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K-OFFICE\Downloads\"/>
    </mc:Choice>
  </mc:AlternateContent>
  <xr:revisionPtr revIDLastSave="0" documentId="13_ncr:1_{4F84C016-349F-4BAA-A0A8-5C137FC2C9A8}" xr6:coauthVersionLast="47" xr6:coauthVersionMax="47" xr10:uidLastSave="{00000000-0000-0000-0000-000000000000}"/>
  <bookViews>
    <workbookView xWindow="-28920" yWindow="1440" windowWidth="29040" windowHeight="15840" xr2:uid="{00000000-000D-0000-FFFF-FFFF00000000}"/>
  </bookViews>
  <sheets>
    <sheet name="청구서" sheetId="1" r:id="rId1"/>
    <sheet name="예약 현황" sheetId="2" r:id="rId2"/>
    <sheet name="Raw" sheetId="3" state="hidden" r:id="rId3"/>
  </sheets>
  <definedNames>
    <definedName name="_xlnm._FilterDatabase" localSheetId="2" hidden="1">Raw!$A$1:$R$5500</definedName>
    <definedName name="_xlnm._FilterDatabase" localSheetId="1" hidden="1">'예약 현황'!$A$1:$K$38</definedName>
    <definedName name="노란색">'예약 현황'!#REF!,'예약 현황'!#REF!,'예약 현황'!#REF!,'예약 현황'!#REF!,'예약 현황'!#REF!</definedName>
    <definedName name="노랑">'예약 현황'!$H$39:$H$260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3" i="2" l="1"/>
  <c r="K262" i="2" l="1"/>
  <c r="J262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G16" i="1" l="1"/>
  <c r="E16" i="1"/>
  <c r="H20" i="1"/>
  <c r="R5500" i="3" l="1"/>
  <c r="R5499" i="3"/>
  <c r="R5498" i="3"/>
  <c r="R5497" i="3"/>
  <c r="R5496" i="3"/>
  <c r="R5495" i="3"/>
  <c r="R5494" i="3"/>
  <c r="R5493" i="3"/>
  <c r="R5492" i="3"/>
  <c r="R5491" i="3"/>
  <c r="R5490" i="3"/>
  <c r="R5489" i="3"/>
  <c r="R5488" i="3"/>
  <c r="R5487" i="3"/>
  <c r="R5486" i="3"/>
  <c r="R5485" i="3"/>
  <c r="R5484" i="3"/>
  <c r="R5483" i="3"/>
  <c r="R5482" i="3"/>
  <c r="R5481" i="3"/>
  <c r="R5480" i="3"/>
  <c r="R5479" i="3"/>
  <c r="R5478" i="3"/>
  <c r="R5477" i="3"/>
  <c r="R5476" i="3"/>
  <c r="R5475" i="3"/>
  <c r="R5474" i="3"/>
  <c r="R5473" i="3"/>
  <c r="R5472" i="3"/>
  <c r="R5471" i="3"/>
  <c r="R5470" i="3"/>
  <c r="R5469" i="3"/>
  <c r="R5468" i="3"/>
  <c r="R5467" i="3"/>
  <c r="R5466" i="3"/>
  <c r="R5465" i="3"/>
  <c r="R5464" i="3"/>
  <c r="R5463" i="3"/>
  <c r="R5462" i="3"/>
  <c r="R5461" i="3"/>
  <c r="R5460" i="3"/>
  <c r="R5459" i="3"/>
  <c r="R5458" i="3"/>
  <c r="R5457" i="3"/>
  <c r="R5456" i="3"/>
  <c r="R5455" i="3"/>
  <c r="R5454" i="3"/>
  <c r="R5453" i="3"/>
  <c r="R5452" i="3"/>
  <c r="R5451" i="3"/>
  <c r="R5450" i="3"/>
  <c r="R5449" i="3"/>
  <c r="R5448" i="3"/>
  <c r="R5447" i="3"/>
  <c r="R5446" i="3"/>
  <c r="R5445" i="3"/>
  <c r="R5444" i="3"/>
  <c r="R5443" i="3"/>
  <c r="R5442" i="3"/>
  <c r="R5441" i="3"/>
  <c r="R5440" i="3"/>
  <c r="R5439" i="3"/>
  <c r="R5438" i="3"/>
  <c r="R5437" i="3"/>
  <c r="R5436" i="3"/>
  <c r="R5435" i="3"/>
  <c r="R5434" i="3"/>
  <c r="R5433" i="3"/>
  <c r="R5432" i="3"/>
  <c r="R5431" i="3"/>
  <c r="R5430" i="3"/>
  <c r="R5429" i="3"/>
  <c r="R5428" i="3"/>
  <c r="R5427" i="3"/>
  <c r="R5426" i="3"/>
  <c r="R5425" i="3"/>
  <c r="R5424" i="3"/>
  <c r="R5423" i="3"/>
  <c r="R5422" i="3"/>
  <c r="R5421" i="3"/>
  <c r="R5420" i="3"/>
  <c r="R5419" i="3"/>
  <c r="R5418" i="3"/>
  <c r="R5417" i="3"/>
  <c r="R5416" i="3"/>
  <c r="R5415" i="3"/>
  <c r="R5414" i="3"/>
  <c r="R5413" i="3"/>
  <c r="R5412" i="3"/>
  <c r="R5411" i="3"/>
  <c r="R5410" i="3"/>
  <c r="R5409" i="3"/>
  <c r="R5408" i="3"/>
  <c r="R5407" i="3"/>
  <c r="R5406" i="3"/>
  <c r="R5405" i="3"/>
  <c r="R5404" i="3"/>
  <c r="R5403" i="3"/>
  <c r="R5402" i="3"/>
  <c r="R5401" i="3"/>
  <c r="R5400" i="3"/>
  <c r="R5399" i="3"/>
  <c r="R5398" i="3"/>
  <c r="R5397" i="3"/>
  <c r="R5396" i="3"/>
  <c r="R5395" i="3"/>
  <c r="R5394" i="3"/>
  <c r="R5393" i="3"/>
  <c r="R5392" i="3"/>
  <c r="R5391" i="3"/>
  <c r="R5390" i="3"/>
  <c r="R5389" i="3"/>
  <c r="R5388" i="3"/>
  <c r="R5387" i="3"/>
  <c r="R5386" i="3"/>
  <c r="R5385" i="3"/>
  <c r="R5384" i="3"/>
  <c r="R5383" i="3"/>
  <c r="R5382" i="3"/>
  <c r="R5381" i="3"/>
  <c r="R5380" i="3"/>
  <c r="R5379" i="3"/>
  <c r="R5378" i="3"/>
  <c r="R5377" i="3"/>
  <c r="R5376" i="3"/>
  <c r="R5375" i="3"/>
  <c r="R5374" i="3"/>
  <c r="R5373" i="3"/>
  <c r="R5372" i="3"/>
  <c r="R5371" i="3"/>
  <c r="R5370" i="3"/>
  <c r="R5369" i="3"/>
  <c r="R5368" i="3"/>
  <c r="R5367" i="3"/>
  <c r="R5366" i="3"/>
  <c r="R5365" i="3"/>
  <c r="R5364" i="3"/>
  <c r="R5363" i="3"/>
  <c r="R5362" i="3"/>
  <c r="R5361" i="3"/>
  <c r="R5360" i="3"/>
  <c r="R5359" i="3"/>
  <c r="R5358" i="3"/>
  <c r="R5357" i="3"/>
  <c r="R5356" i="3"/>
  <c r="R5355" i="3"/>
  <c r="R5354" i="3"/>
  <c r="R5353" i="3"/>
  <c r="R5352" i="3"/>
  <c r="R5351" i="3"/>
  <c r="R5350" i="3"/>
  <c r="R5349" i="3"/>
  <c r="R5348" i="3"/>
  <c r="R5347" i="3"/>
  <c r="R5346" i="3"/>
  <c r="R5345" i="3"/>
  <c r="R5344" i="3"/>
  <c r="R5343" i="3"/>
  <c r="R5342" i="3"/>
  <c r="R5341" i="3"/>
  <c r="R5340" i="3"/>
  <c r="R5339" i="3"/>
  <c r="R5338" i="3"/>
  <c r="R5337" i="3"/>
  <c r="R5336" i="3"/>
  <c r="R5335" i="3"/>
  <c r="R5334" i="3"/>
  <c r="R5333" i="3"/>
  <c r="R5332" i="3"/>
  <c r="R5331" i="3"/>
  <c r="R5330" i="3"/>
  <c r="R5329" i="3"/>
  <c r="R5328" i="3"/>
  <c r="R5327" i="3"/>
  <c r="R5326" i="3"/>
  <c r="R5325" i="3"/>
  <c r="R5324" i="3"/>
  <c r="R5323" i="3"/>
  <c r="R5322" i="3"/>
  <c r="R5321" i="3"/>
  <c r="R5320" i="3"/>
  <c r="R5319" i="3"/>
  <c r="R5318" i="3"/>
  <c r="R5317" i="3"/>
  <c r="R5316" i="3"/>
  <c r="R5315" i="3"/>
  <c r="R5314" i="3"/>
  <c r="R5313" i="3"/>
  <c r="R5312" i="3"/>
  <c r="R5311" i="3"/>
  <c r="R5310" i="3"/>
  <c r="R5309" i="3"/>
  <c r="R5308" i="3"/>
  <c r="R5307" i="3"/>
  <c r="R5306" i="3"/>
  <c r="R5305" i="3"/>
  <c r="R5304" i="3"/>
  <c r="R5303" i="3"/>
  <c r="R5302" i="3"/>
  <c r="R5301" i="3"/>
  <c r="R5300" i="3"/>
  <c r="R5299" i="3"/>
  <c r="R5298" i="3"/>
  <c r="R5297" i="3"/>
  <c r="R5296" i="3"/>
  <c r="R5295" i="3"/>
  <c r="R5294" i="3"/>
  <c r="R5293" i="3"/>
  <c r="R5292" i="3"/>
  <c r="R5291" i="3"/>
  <c r="R5290" i="3"/>
  <c r="R5289" i="3"/>
  <c r="R5288" i="3"/>
  <c r="R5287" i="3"/>
  <c r="R5286" i="3"/>
  <c r="R5285" i="3"/>
  <c r="R5284" i="3"/>
  <c r="R5283" i="3"/>
  <c r="R5282" i="3"/>
  <c r="R5281" i="3"/>
  <c r="R5280" i="3"/>
  <c r="R5279" i="3"/>
  <c r="R5278" i="3"/>
  <c r="R5277" i="3"/>
  <c r="R5276" i="3"/>
  <c r="R5275" i="3"/>
  <c r="R5274" i="3"/>
  <c r="R5273" i="3"/>
  <c r="R5272" i="3"/>
  <c r="R5271" i="3"/>
  <c r="R5270" i="3"/>
  <c r="R5269" i="3"/>
  <c r="R5268" i="3"/>
  <c r="R5267" i="3"/>
  <c r="R5266" i="3"/>
  <c r="R5265" i="3"/>
  <c r="R5264" i="3"/>
  <c r="R5263" i="3"/>
  <c r="R5262" i="3"/>
  <c r="R5261" i="3"/>
  <c r="R5260" i="3"/>
  <c r="R5259" i="3"/>
  <c r="R5258" i="3"/>
  <c r="R5257" i="3"/>
  <c r="R5256" i="3"/>
  <c r="R5255" i="3"/>
  <c r="R5254" i="3"/>
  <c r="R5253" i="3"/>
  <c r="R5252" i="3"/>
  <c r="R5251" i="3"/>
  <c r="R5250" i="3"/>
  <c r="R5249" i="3"/>
  <c r="R5248" i="3"/>
  <c r="R5247" i="3"/>
  <c r="R5246" i="3"/>
  <c r="R5245" i="3"/>
  <c r="R5244" i="3"/>
  <c r="R5243" i="3"/>
  <c r="R5242" i="3"/>
  <c r="R5241" i="3"/>
  <c r="R5240" i="3"/>
  <c r="R5239" i="3"/>
  <c r="R5238" i="3"/>
  <c r="R5237" i="3"/>
  <c r="R5236" i="3"/>
  <c r="R5235" i="3"/>
  <c r="R5234" i="3"/>
  <c r="R5233" i="3"/>
  <c r="R5232" i="3"/>
  <c r="R5231" i="3"/>
  <c r="R5230" i="3"/>
  <c r="R5229" i="3"/>
  <c r="R5228" i="3"/>
  <c r="R5227" i="3"/>
  <c r="R5226" i="3"/>
  <c r="R5225" i="3"/>
  <c r="R5224" i="3"/>
  <c r="R5223" i="3"/>
  <c r="R5222" i="3"/>
  <c r="R5221" i="3"/>
  <c r="R5220" i="3"/>
  <c r="R5219" i="3"/>
  <c r="R5218" i="3"/>
  <c r="R5217" i="3"/>
  <c r="R5216" i="3"/>
  <c r="R5215" i="3"/>
  <c r="R5214" i="3"/>
  <c r="R5213" i="3"/>
  <c r="R5212" i="3"/>
  <c r="R5211" i="3"/>
  <c r="R5210" i="3"/>
  <c r="R5209" i="3"/>
  <c r="R5208" i="3"/>
  <c r="R5207" i="3"/>
  <c r="R5206" i="3"/>
  <c r="R5205" i="3"/>
  <c r="R5204" i="3"/>
  <c r="R5203" i="3"/>
  <c r="R5202" i="3"/>
  <c r="R5201" i="3"/>
  <c r="R5200" i="3"/>
  <c r="R5199" i="3"/>
  <c r="R5198" i="3"/>
  <c r="R5197" i="3"/>
  <c r="R5196" i="3"/>
  <c r="R5195" i="3"/>
  <c r="R5194" i="3"/>
  <c r="R5193" i="3"/>
  <c r="R5192" i="3"/>
  <c r="R5191" i="3"/>
  <c r="R5190" i="3"/>
  <c r="R5189" i="3"/>
  <c r="R5188" i="3"/>
  <c r="R5187" i="3"/>
  <c r="R5186" i="3"/>
  <c r="R5185" i="3"/>
  <c r="R5184" i="3"/>
  <c r="R5183" i="3"/>
  <c r="R5182" i="3"/>
  <c r="R5181" i="3"/>
  <c r="R5180" i="3"/>
  <c r="R5179" i="3"/>
  <c r="R5178" i="3"/>
  <c r="R5177" i="3"/>
  <c r="R5176" i="3"/>
  <c r="R5175" i="3"/>
  <c r="R5174" i="3"/>
  <c r="R5173" i="3"/>
  <c r="R5172" i="3"/>
  <c r="R5171" i="3"/>
  <c r="R5170" i="3"/>
  <c r="R5169" i="3"/>
  <c r="R5168" i="3"/>
  <c r="R5167" i="3"/>
  <c r="R5166" i="3"/>
  <c r="R5165" i="3"/>
  <c r="R5164" i="3"/>
  <c r="R5163" i="3"/>
  <c r="R5162" i="3"/>
  <c r="R5161" i="3"/>
  <c r="R5160" i="3"/>
  <c r="R5159" i="3"/>
  <c r="R5158" i="3"/>
  <c r="R5157" i="3"/>
  <c r="R5156" i="3"/>
  <c r="R5155" i="3"/>
  <c r="R5154" i="3"/>
  <c r="R5153" i="3"/>
  <c r="R5152" i="3"/>
  <c r="R5151" i="3"/>
  <c r="R5150" i="3"/>
  <c r="R5149" i="3"/>
  <c r="R5148" i="3"/>
  <c r="R5147" i="3"/>
  <c r="R5146" i="3"/>
  <c r="R5145" i="3"/>
  <c r="R5144" i="3"/>
  <c r="R5143" i="3"/>
  <c r="R5142" i="3"/>
  <c r="R5141" i="3"/>
  <c r="R5140" i="3"/>
  <c r="R5139" i="3"/>
  <c r="R5138" i="3"/>
  <c r="R5137" i="3"/>
  <c r="R5136" i="3"/>
  <c r="R5135" i="3"/>
  <c r="R5134" i="3"/>
  <c r="R5133" i="3"/>
  <c r="R5132" i="3"/>
  <c r="R5131" i="3"/>
  <c r="R5130" i="3"/>
  <c r="R5129" i="3"/>
  <c r="R5128" i="3"/>
  <c r="R5127" i="3"/>
  <c r="R5126" i="3"/>
  <c r="R5125" i="3"/>
  <c r="R5124" i="3"/>
  <c r="R5123" i="3"/>
  <c r="R5122" i="3"/>
  <c r="R5121" i="3"/>
  <c r="R5120" i="3"/>
  <c r="R5119" i="3"/>
  <c r="R5118" i="3"/>
  <c r="R5117" i="3"/>
  <c r="R5116" i="3"/>
  <c r="R5115" i="3"/>
  <c r="R5114" i="3"/>
  <c r="R5113" i="3"/>
  <c r="R5112" i="3"/>
  <c r="R5111" i="3"/>
  <c r="R5110" i="3"/>
  <c r="R5109" i="3"/>
  <c r="R5108" i="3"/>
  <c r="R5107" i="3"/>
  <c r="R5106" i="3"/>
  <c r="R5105" i="3"/>
  <c r="R5104" i="3"/>
  <c r="R5103" i="3"/>
  <c r="R5102" i="3"/>
  <c r="R5101" i="3"/>
  <c r="R5100" i="3"/>
  <c r="R5099" i="3"/>
  <c r="R5098" i="3"/>
  <c r="R5097" i="3"/>
  <c r="R5096" i="3"/>
  <c r="R5095" i="3"/>
  <c r="R5094" i="3"/>
  <c r="R5093" i="3"/>
  <c r="R5092" i="3"/>
  <c r="R5091" i="3"/>
  <c r="R5090" i="3"/>
  <c r="R5089" i="3"/>
  <c r="R5088" i="3"/>
  <c r="R5087" i="3"/>
  <c r="R5086" i="3"/>
  <c r="R5085" i="3"/>
  <c r="R5084" i="3"/>
  <c r="R5083" i="3"/>
  <c r="R5082" i="3"/>
  <c r="R5081" i="3"/>
  <c r="R5080" i="3"/>
  <c r="R5079" i="3"/>
  <c r="R5078" i="3"/>
  <c r="R5077" i="3"/>
  <c r="R5076" i="3"/>
  <c r="R5075" i="3"/>
  <c r="R5074" i="3"/>
  <c r="R5073" i="3"/>
  <c r="R5072" i="3"/>
  <c r="R5071" i="3"/>
  <c r="R5070" i="3"/>
  <c r="R5069" i="3"/>
  <c r="R5068" i="3"/>
  <c r="R5067" i="3"/>
  <c r="R5066" i="3"/>
  <c r="R5065" i="3"/>
  <c r="R5064" i="3"/>
  <c r="R5063" i="3"/>
  <c r="R5062" i="3"/>
  <c r="R5061" i="3"/>
  <c r="R5060" i="3"/>
  <c r="R5059" i="3"/>
  <c r="R5058" i="3"/>
  <c r="R5057" i="3"/>
  <c r="R5056" i="3"/>
  <c r="R5055" i="3"/>
  <c r="R5054" i="3"/>
  <c r="R5053" i="3"/>
  <c r="R5052" i="3"/>
  <c r="R5051" i="3"/>
  <c r="R5050" i="3"/>
  <c r="R5049" i="3"/>
  <c r="R5048" i="3"/>
  <c r="R5047" i="3"/>
  <c r="R5046" i="3"/>
  <c r="R5045" i="3"/>
  <c r="R5044" i="3"/>
  <c r="R5043" i="3"/>
  <c r="R5042" i="3"/>
  <c r="R5041" i="3"/>
  <c r="R5040" i="3"/>
  <c r="R5039" i="3"/>
  <c r="R5038" i="3"/>
  <c r="R5037" i="3"/>
  <c r="R5036" i="3"/>
  <c r="R5035" i="3"/>
  <c r="R5034" i="3"/>
  <c r="R5033" i="3"/>
  <c r="R5032" i="3"/>
  <c r="R5031" i="3"/>
  <c r="R5030" i="3"/>
  <c r="R5029" i="3"/>
  <c r="R5028" i="3"/>
  <c r="R5027" i="3"/>
  <c r="R5026" i="3"/>
  <c r="R5025" i="3"/>
  <c r="R5024" i="3"/>
  <c r="R5023" i="3"/>
  <c r="R5022" i="3"/>
  <c r="R5021" i="3"/>
  <c r="R5020" i="3"/>
  <c r="R5019" i="3"/>
  <c r="R5018" i="3"/>
  <c r="R5017" i="3"/>
  <c r="R5016" i="3"/>
  <c r="R5015" i="3"/>
  <c r="R5014" i="3"/>
  <c r="R5013" i="3"/>
  <c r="R5012" i="3"/>
  <c r="R5011" i="3"/>
  <c r="R5010" i="3"/>
  <c r="R5009" i="3"/>
  <c r="R5008" i="3"/>
  <c r="R5007" i="3"/>
  <c r="R5006" i="3"/>
  <c r="R5005" i="3"/>
  <c r="R5004" i="3"/>
  <c r="R5003" i="3"/>
  <c r="R5002" i="3"/>
  <c r="R5001" i="3"/>
  <c r="R5000" i="3"/>
  <c r="R4999" i="3"/>
  <c r="R4998" i="3"/>
  <c r="R4997" i="3"/>
  <c r="R4996" i="3"/>
  <c r="R4995" i="3"/>
  <c r="R4994" i="3"/>
  <c r="R4993" i="3"/>
  <c r="R4992" i="3"/>
  <c r="R4991" i="3"/>
  <c r="R4990" i="3"/>
  <c r="R4989" i="3"/>
  <c r="R4988" i="3"/>
  <c r="R4987" i="3"/>
  <c r="R4986" i="3"/>
  <c r="R4985" i="3"/>
  <c r="R4984" i="3"/>
  <c r="R4983" i="3"/>
  <c r="R4982" i="3"/>
  <c r="R4981" i="3"/>
  <c r="R4980" i="3"/>
  <c r="R4979" i="3"/>
  <c r="R4978" i="3"/>
  <c r="R4977" i="3"/>
  <c r="R4976" i="3"/>
  <c r="R4975" i="3"/>
  <c r="R4974" i="3"/>
  <c r="R4973" i="3"/>
  <c r="R4972" i="3"/>
  <c r="R4971" i="3"/>
  <c r="R4970" i="3"/>
  <c r="R4969" i="3"/>
  <c r="R4968" i="3"/>
  <c r="R4967" i="3"/>
  <c r="R4966" i="3"/>
  <c r="R4965" i="3"/>
  <c r="R4964" i="3"/>
  <c r="R4963" i="3"/>
  <c r="R4962" i="3"/>
  <c r="R4961" i="3"/>
  <c r="R4960" i="3"/>
  <c r="R4959" i="3"/>
  <c r="R4958" i="3"/>
  <c r="R4957" i="3"/>
  <c r="R4956" i="3"/>
  <c r="R4955" i="3"/>
  <c r="R4954" i="3"/>
  <c r="R4953" i="3"/>
  <c r="R4952" i="3"/>
  <c r="R4951" i="3"/>
  <c r="R4950" i="3"/>
  <c r="R4949" i="3"/>
  <c r="R4948" i="3"/>
  <c r="R4947" i="3"/>
  <c r="R4946" i="3"/>
  <c r="R4945" i="3"/>
  <c r="R4944" i="3"/>
  <c r="R4943" i="3"/>
  <c r="R4942" i="3"/>
  <c r="R4941" i="3"/>
  <c r="R4940" i="3"/>
  <c r="R4939" i="3"/>
  <c r="R4938" i="3"/>
  <c r="R4937" i="3"/>
  <c r="R4936" i="3"/>
  <c r="R4935" i="3"/>
  <c r="R4934" i="3"/>
  <c r="R4933" i="3"/>
  <c r="R4932" i="3"/>
  <c r="R4931" i="3"/>
  <c r="R4930" i="3"/>
  <c r="R4929" i="3"/>
  <c r="R4928" i="3"/>
  <c r="R4927" i="3"/>
  <c r="R4926" i="3"/>
  <c r="R4925" i="3"/>
  <c r="R4924" i="3"/>
  <c r="R4923" i="3"/>
  <c r="R4922" i="3"/>
  <c r="R4921" i="3"/>
  <c r="R4920" i="3"/>
  <c r="R4919" i="3"/>
  <c r="R4918" i="3"/>
  <c r="R4917" i="3"/>
  <c r="R4916" i="3"/>
  <c r="R4915" i="3"/>
  <c r="R4914" i="3"/>
  <c r="R4913" i="3"/>
  <c r="R4912" i="3"/>
  <c r="R4911" i="3"/>
  <c r="R4910" i="3"/>
  <c r="R4909" i="3"/>
  <c r="R4908" i="3"/>
  <c r="R4907" i="3"/>
  <c r="R4906" i="3"/>
  <c r="R4905" i="3"/>
  <c r="R4904" i="3"/>
  <c r="R4903" i="3"/>
  <c r="R4902" i="3"/>
  <c r="R4901" i="3"/>
  <c r="R4900" i="3"/>
  <c r="R4899" i="3"/>
  <c r="R4898" i="3"/>
  <c r="R4897" i="3"/>
  <c r="R4896" i="3"/>
  <c r="R4895" i="3"/>
  <c r="R4894" i="3"/>
  <c r="R4893" i="3"/>
  <c r="R4892" i="3"/>
  <c r="R4891" i="3"/>
  <c r="R4890" i="3"/>
  <c r="R4889" i="3"/>
  <c r="R4888" i="3"/>
  <c r="R4887" i="3"/>
  <c r="R4886" i="3"/>
  <c r="R4885" i="3"/>
  <c r="R4884" i="3"/>
  <c r="R4883" i="3"/>
  <c r="R4882" i="3"/>
  <c r="R4881" i="3"/>
  <c r="R4880" i="3"/>
  <c r="R4879" i="3"/>
  <c r="R4878" i="3"/>
  <c r="R4877" i="3"/>
  <c r="R4876" i="3"/>
  <c r="R4875" i="3"/>
  <c r="R4874" i="3"/>
  <c r="R4873" i="3"/>
  <c r="R4872" i="3"/>
  <c r="R4871" i="3"/>
  <c r="R4870" i="3"/>
  <c r="R4869" i="3"/>
  <c r="R4868" i="3"/>
  <c r="R4867" i="3"/>
  <c r="R4866" i="3"/>
  <c r="R4865" i="3"/>
  <c r="R4864" i="3"/>
  <c r="R4863" i="3"/>
  <c r="R4862" i="3"/>
  <c r="R4861" i="3"/>
  <c r="R4860" i="3"/>
  <c r="R4859" i="3"/>
  <c r="R4858" i="3"/>
  <c r="R4857" i="3"/>
  <c r="R4856" i="3"/>
  <c r="R4855" i="3"/>
  <c r="R4854" i="3"/>
  <c r="R4853" i="3"/>
  <c r="R4852" i="3"/>
  <c r="R4851" i="3"/>
  <c r="R4850" i="3"/>
  <c r="R4849" i="3"/>
  <c r="R4848" i="3"/>
  <c r="R4847" i="3"/>
  <c r="R4846" i="3"/>
  <c r="R4845" i="3"/>
  <c r="R4844" i="3"/>
  <c r="R4843" i="3"/>
  <c r="R4842" i="3"/>
  <c r="R4841" i="3"/>
  <c r="R4840" i="3"/>
  <c r="R4839" i="3"/>
  <c r="R4838" i="3"/>
  <c r="R4837" i="3"/>
  <c r="R4836" i="3"/>
  <c r="R4835" i="3"/>
  <c r="R4834" i="3"/>
  <c r="R4833" i="3"/>
  <c r="R4832" i="3"/>
  <c r="R4831" i="3"/>
  <c r="R4830" i="3"/>
  <c r="R4829" i="3"/>
  <c r="R4828" i="3"/>
  <c r="R4827" i="3"/>
  <c r="R4826" i="3"/>
  <c r="R4825" i="3"/>
  <c r="R4824" i="3"/>
  <c r="R4823" i="3"/>
  <c r="R4822" i="3"/>
  <c r="R4821" i="3"/>
  <c r="R4820" i="3"/>
  <c r="R4819" i="3"/>
  <c r="R4818" i="3"/>
  <c r="R4817" i="3"/>
  <c r="R4816" i="3"/>
  <c r="R4815" i="3"/>
  <c r="R4814" i="3"/>
  <c r="R4813" i="3"/>
  <c r="R4812" i="3"/>
  <c r="R4811" i="3"/>
  <c r="R4810" i="3"/>
  <c r="R4809" i="3"/>
  <c r="R4808" i="3"/>
  <c r="R4807" i="3"/>
  <c r="R4806" i="3"/>
  <c r="R4805" i="3"/>
  <c r="R4804" i="3"/>
  <c r="R4803" i="3"/>
  <c r="R4802" i="3"/>
  <c r="R4801" i="3"/>
  <c r="R4800" i="3"/>
  <c r="R4799" i="3"/>
  <c r="R4798" i="3"/>
  <c r="R4797" i="3"/>
  <c r="R4796" i="3"/>
  <c r="R4795" i="3"/>
  <c r="R4794" i="3"/>
  <c r="R4793" i="3"/>
  <c r="R4792" i="3"/>
  <c r="R4791" i="3"/>
  <c r="R4790" i="3"/>
  <c r="R4789" i="3"/>
  <c r="R4788" i="3"/>
  <c r="R4787" i="3"/>
  <c r="R4786" i="3"/>
  <c r="R4785" i="3"/>
  <c r="R4784" i="3"/>
  <c r="R4783" i="3"/>
  <c r="R4782" i="3"/>
  <c r="R4781" i="3"/>
  <c r="R4780" i="3"/>
  <c r="R4779" i="3"/>
  <c r="R4778" i="3"/>
  <c r="R4777" i="3"/>
  <c r="R4776" i="3"/>
  <c r="R4775" i="3"/>
  <c r="R4774" i="3"/>
  <c r="R4773" i="3"/>
  <c r="R4772" i="3"/>
  <c r="R4771" i="3"/>
  <c r="R4770" i="3"/>
  <c r="R4769" i="3"/>
  <c r="R4768" i="3"/>
  <c r="R4767" i="3"/>
  <c r="R4766" i="3"/>
  <c r="R4765" i="3"/>
  <c r="R4764" i="3"/>
  <c r="R4763" i="3"/>
  <c r="R4762" i="3"/>
  <c r="R4761" i="3"/>
  <c r="R4760" i="3"/>
  <c r="R4759" i="3"/>
  <c r="R4758" i="3"/>
  <c r="R4757" i="3"/>
  <c r="R4756" i="3"/>
  <c r="R4755" i="3"/>
  <c r="R4754" i="3"/>
  <c r="R4753" i="3"/>
  <c r="R4752" i="3"/>
  <c r="R4751" i="3"/>
  <c r="R4750" i="3"/>
  <c r="R4749" i="3"/>
  <c r="R4748" i="3"/>
  <c r="R4747" i="3"/>
  <c r="R4746" i="3"/>
  <c r="R4745" i="3"/>
  <c r="R4744" i="3"/>
  <c r="R4743" i="3"/>
  <c r="R4742" i="3"/>
  <c r="R4741" i="3"/>
  <c r="R4740" i="3"/>
  <c r="R4739" i="3"/>
  <c r="R4738" i="3"/>
  <c r="R4737" i="3"/>
  <c r="R4736" i="3"/>
  <c r="R4735" i="3"/>
  <c r="R4734" i="3"/>
  <c r="R4733" i="3"/>
  <c r="R4732" i="3"/>
  <c r="R4731" i="3"/>
  <c r="R4730" i="3"/>
  <c r="R4729" i="3"/>
  <c r="R4728" i="3"/>
  <c r="R4727" i="3"/>
  <c r="R4726" i="3"/>
  <c r="R4725" i="3"/>
  <c r="R4724" i="3"/>
  <c r="R4723" i="3"/>
  <c r="R4722" i="3"/>
  <c r="R4721" i="3"/>
  <c r="R4720" i="3"/>
  <c r="R4719" i="3"/>
  <c r="R4718" i="3"/>
  <c r="R4717" i="3"/>
  <c r="R4716" i="3"/>
  <c r="R4715" i="3"/>
  <c r="R4714" i="3"/>
  <c r="R4713" i="3"/>
  <c r="R4712" i="3"/>
  <c r="R4711" i="3"/>
  <c r="R4710" i="3"/>
  <c r="R4709" i="3"/>
  <c r="R4708" i="3"/>
  <c r="R4707" i="3"/>
  <c r="R4706" i="3"/>
  <c r="R4705" i="3"/>
  <c r="R4704" i="3"/>
  <c r="R4703" i="3"/>
  <c r="R4702" i="3"/>
  <c r="R4701" i="3"/>
  <c r="R4700" i="3"/>
  <c r="R4699" i="3"/>
  <c r="R4698" i="3"/>
  <c r="R4697" i="3"/>
  <c r="R4696" i="3"/>
  <c r="R4695" i="3"/>
  <c r="R4694" i="3"/>
  <c r="R4693" i="3"/>
  <c r="R4692" i="3"/>
  <c r="R4691" i="3"/>
  <c r="R4690" i="3"/>
  <c r="R4689" i="3"/>
  <c r="R4688" i="3"/>
  <c r="R4687" i="3"/>
  <c r="R4686" i="3"/>
  <c r="R4685" i="3"/>
  <c r="R4684" i="3"/>
  <c r="R4683" i="3"/>
  <c r="R4682" i="3"/>
  <c r="R4681" i="3"/>
  <c r="R4680" i="3"/>
  <c r="R4679" i="3"/>
  <c r="R4678" i="3"/>
  <c r="R4677" i="3"/>
  <c r="R4676" i="3"/>
  <c r="R4675" i="3"/>
  <c r="R4674" i="3"/>
  <c r="R4673" i="3"/>
  <c r="R4672" i="3"/>
  <c r="R4671" i="3"/>
  <c r="R4670" i="3"/>
  <c r="R4669" i="3"/>
  <c r="R4668" i="3"/>
  <c r="R4667" i="3"/>
  <c r="R4666" i="3"/>
  <c r="R4665" i="3"/>
  <c r="R4664" i="3"/>
  <c r="R4663" i="3"/>
  <c r="R4662" i="3"/>
  <c r="R4661" i="3"/>
  <c r="R4660" i="3"/>
  <c r="R4659" i="3"/>
  <c r="R4658" i="3"/>
  <c r="R4657" i="3"/>
  <c r="R4656" i="3"/>
  <c r="R4655" i="3"/>
  <c r="R4654" i="3"/>
  <c r="R4653" i="3"/>
  <c r="R4652" i="3"/>
  <c r="R4651" i="3"/>
  <c r="R4650" i="3"/>
  <c r="R4649" i="3"/>
  <c r="R4648" i="3"/>
  <c r="R4647" i="3"/>
  <c r="R4646" i="3"/>
  <c r="R4645" i="3"/>
  <c r="R4644" i="3"/>
  <c r="R4643" i="3"/>
  <c r="R4642" i="3"/>
  <c r="R4641" i="3"/>
  <c r="R4640" i="3"/>
  <c r="R4639" i="3"/>
  <c r="R4638" i="3"/>
  <c r="R4637" i="3"/>
  <c r="R4636" i="3"/>
  <c r="R4635" i="3"/>
  <c r="R4634" i="3"/>
  <c r="R4633" i="3"/>
  <c r="R4632" i="3"/>
  <c r="R4631" i="3"/>
  <c r="R4630" i="3"/>
  <c r="R4629" i="3"/>
  <c r="R4628" i="3"/>
  <c r="R4627" i="3"/>
  <c r="R4626" i="3"/>
  <c r="R4625" i="3"/>
  <c r="R4624" i="3"/>
  <c r="R4623" i="3"/>
  <c r="R4622" i="3"/>
  <c r="R4621" i="3"/>
  <c r="R4620" i="3"/>
  <c r="R4619" i="3"/>
  <c r="R4618" i="3"/>
  <c r="R4617" i="3"/>
  <c r="R4616" i="3"/>
  <c r="R4615" i="3"/>
  <c r="R4614" i="3"/>
  <c r="R4613" i="3"/>
  <c r="R4612" i="3"/>
  <c r="R4611" i="3"/>
  <c r="R4610" i="3"/>
  <c r="R4609" i="3"/>
  <c r="R4608" i="3"/>
  <c r="R4607" i="3"/>
  <c r="R4606" i="3"/>
  <c r="R4605" i="3"/>
  <c r="R4604" i="3"/>
  <c r="R4603" i="3"/>
  <c r="R4602" i="3"/>
  <c r="R4601" i="3"/>
  <c r="R4600" i="3"/>
  <c r="R4599" i="3"/>
  <c r="R4598" i="3"/>
  <c r="R4597" i="3"/>
  <c r="R4596" i="3"/>
  <c r="R4595" i="3"/>
  <c r="R4594" i="3"/>
  <c r="R4593" i="3"/>
  <c r="R4592" i="3"/>
  <c r="R4591" i="3"/>
  <c r="R4590" i="3"/>
  <c r="R4589" i="3"/>
  <c r="R4588" i="3"/>
  <c r="R4587" i="3"/>
  <c r="R4586" i="3"/>
  <c r="R4585" i="3"/>
  <c r="R4584" i="3"/>
  <c r="R4583" i="3"/>
  <c r="R4582" i="3"/>
  <c r="R4581" i="3"/>
  <c r="R4580" i="3"/>
  <c r="R4579" i="3"/>
  <c r="R4578" i="3"/>
  <c r="R4577" i="3"/>
  <c r="R4576" i="3"/>
  <c r="R4575" i="3"/>
  <c r="R4574" i="3"/>
  <c r="R4573" i="3"/>
  <c r="R4572" i="3"/>
  <c r="R4571" i="3"/>
  <c r="R4570" i="3"/>
  <c r="R4569" i="3"/>
  <c r="R4568" i="3"/>
  <c r="R4567" i="3"/>
  <c r="R4566" i="3"/>
  <c r="R4565" i="3"/>
  <c r="R4564" i="3"/>
  <c r="R4563" i="3"/>
  <c r="R4562" i="3"/>
  <c r="R4561" i="3"/>
  <c r="R4560" i="3"/>
  <c r="R4559" i="3"/>
  <c r="R4558" i="3"/>
  <c r="R4557" i="3"/>
  <c r="R4556" i="3"/>
  <c r="R4555" i="3"/>
  <c r="R4554" i="3"/>
  <c r="R4553" i="3"/>
  <c r="R4552" i="3"/>
  <c r="R4551" i="3"/>
  <c r="R4550" i="3"/>
  <c r="R4549" i="3"/>
  <c r="R4548" i="3"/>
  <c r="R4547" i="3"/>
  <c r="R4546" i="3"/>
  <c r="R4545" i="3"/>
  <c r="R4544" i="3"/>
  <c r="R4543" i="3"/>
  <c r="R4542" i="3"/>
  <c r="R4541" i="3"/>
  <c r="R4540" i="3"/>
  <c r="R4539" i="3"/>
  <c r="R4538" i="3"/>
  <c r="R4537" i="3"/>
  <c r="R4536" i="3"/>
  <c r="R4535" i="3"/>
  <c r="R4534" i="3"/>
  <c r="R4533" i="3"/>
  <c r="R4532" i="3"/>
  <c r="R4531" i="3"/>
  <c r="R4530" i="3"/>
  <c r="R4529" i="3"/>
  <c r="R4528" i="3"/>
  <c r="R4527" i="3"/>
  <c r="R4526" i="3"/>
  <c r="R4525" i="3"/>
  <c r="R4524" i="3"/>
  <c r="R4523" i="3"/>
  <c r="R4522" i="3"/>
  <c r="R4521" i="3"/>
  <c r="R4520" i="3"/>
  <c r="R4519" i="3"/>
  <c r="R4518" i="3"/>
  <c r="R4517" i="3"/>
  <c r="R4516" i="3"/>
  <c r="R4515" i="3"/>
  <c r="R4514" i="3"/>
  <c r="R4513" i="3"/>
  <c r="R4512" i="3"/>
  <c r="R4511" i="3"/>
  <c r="R4510" i="3"/>
  <c r="R4509" i="3"/>
  <c r="R4508" i="3"/>
  <c r="R4507" i="3"/>
  <c r="R4506" i="3"/>
  <c r="R4505" i="3"/>
  <c r="R4504" i="3"/>
  <c r="R4503" i="3"/>
  <c r="R4502" i="3"/>
  <c r="R4501" i="3"/>
  <c r="R4500" i="3"/>
  <c r="R4499" i="3"/>
  <c r="R4498" i="3"/>
  <c r="R4497" i="3"/>
  <c r="R4496" i="3"/>
  <c r="R4495" i="3"/>
  <c r="R4494" i="3"/>
  <c r="R4493" i="3"/>
  <c r="R4492" i="3"/>
  <c r="R4491" i="3"/>
  <c r="R4490" i="3"/>
  <c r="R4489" i="3"/>
  <c r="R4488" i="3"/>
  <c r="R4487" i="3"/>
  <c r="R4486" i="3"/>
  <c r="R4485" i="3"/>
  <c r="R4484" i="3"/>
  <c r="R4483" i="3"/>
  <c r="R4482" i="3"/>
  <c r="R4481" i="3"/>
  <c r="R4480" i="3"/>
  <c r="R4479" i="3"/>
  <c r="R4478" i="3"/>
  <c r="R4477" i="3"/>
  <c r="R4476" i="3"/>
  <c r="R4475" i="3"/>
  <c r="R4474" i="3"/>
  <c r="R4473" i="3"/>
  <c r="R4472" i="3"/>
  <c r="R4471" i="3"/>
  <c r="R4470" i="3"/>
  <c r="R4469" i="3"/>
  <c r="R4468" i="3"/>
  <c r="R4467" i="3"/>
  <c r="R4466" i="3"/>
  <c r="R4465" i="3"/>
  <c r="R4464" i="3"/>
  <c r="R4463" i="3"/>
  <c r="R4462" i="3"/>
  <c r="R4461" i="3"/>
  <c r="R4460" i="3"/>
  <c r="R4459" i="3"/>
  <c r="R4458" i="3"/>
  <c r="R4457" i="3"/>
  <c r="R4456" i="3"/>
  <c r="R4455" i="3"/>
  <c r="R4454" i="3"/>
  <c r="R4453" i="3"/>
  <c r="R4452" i="3"/>
  <c r="R4451" i="3"/>
  <c r="R4450" i="3"/>
  <c r="R4449" i="3"/>
  <c r="R4448" i="3"/>
  <c r="R4447" i="3"/>
  <c r="R4446" i="3"/>
  <c r="R4445" i="3"/>
  <c r="R4444" i="3"/>
  <c r="R4443" i="3"/>
  <c r="R4442" i="3"/>
  <c r="R4441" i="3"/>
  <c r="R4440" i="3"/>
  <c r="R4439" i="3"/>
  <c r="R4438" i="3"/>
  <c r="R4437" i="3"/>
  <c r="R4436" i="3"/>
  <c r="R4435" i="3"/>
  <c r="R4434" i="3"/>
  <c r="R4433" i="3"/>
  <c r="R4432" i="3"/>
  <c r="R4431" i="3"/>
  <c r="R4430" i="3"/>
  <c r="R4429" i="3"/>
  <c r="R4428" i="3"/>
  <c r="R4427" i="3"/>
  <c r="R4426" i="3"/>
  <c r="R4425" i="3"/>
  <c r="R4424" i="3"/>
  <c r="R4423" i="3"/>
  <c r="R4422" i="3"/>
  <c r="R4421" i="3"/>
  <c r="R4420" i="3"/>
  <c r="R4419" i="3"/>
  <c r="R4418" i="3"/>
  <c r="R4417" i="3"/>
  <c r="R4416" i="3"/>
  <c r="R4415" i="3"/>
  <c r="R4414" i="3"/>
  <c r="R4413" i="3"/>
  <c r="R4412" i="3"/>
  <c r="R4411" i="3"/>
  <c r="R4410" i="3"/>
  <c r="R4409" i="3"/>
  <c r="R4408" i="3"/>
  <c r="R4407" i="3"/>
  <c r="R4406" i="3"/>
  <c r="R4405" i="3"/>
  <c r="R4404" i="3"/>
  <c r="R4403" i="3"/>
  <c r="R4402" i="3"/>
  <c r="R4401" i="3"/>
  <c r="R4400" i="3"/>
  <c r="R4399" i="3"/>
  <c r="R4398" i="3"/>
  <c r="R4397" i="3"/>
  <c r="R4396" i="3"/>
  <c r="R4395" i="3"/>
  <c r="R4394" i="3"/>
  <c r="R4393" i="3"/>
  <c r="R4392" i="3"/>
  <c r="R4391" i="3"/>
  <c r="R4390" i="3"/>
  <c r="R4389" i="3"/>
  <c r="R4388" i="3"/>
  <c r="R4387" i="3"/>
  <c r="R4386" i="3"/>
  <c r="R4385" i="3"/>
  <c r="R4384" i="3"/>
  <c r="R4383" i="3"/>
  <c r="R4382" i="3"/>
  <c r="R4381" i="3"/>
  <c r="R4380" i="3"/>
  <c r="R4379" i="3"/>
  <c r="R4378" i="3"/>
  <c r="R4377" i="3"/>
  <c r="R4376" i="3"/>
  <c r="R4375" i="3"/>
  <c r="R4374" i="3"/>
  <c r="R4373" i="3"/>
  <c r="R4372" i="3"/>
  <c r="R4371" i="3"/>
  <c r="R4370" i="3"/>
  <c r="R4369" i="3"/>
  <c r="R4368" i="3"/>
  <c r="R4367" i="3"/>
  <c r="R4366" i="3"/>
  <c r="R4365" i="3"/>
  <c r="R4364" i="3"/>
  <c r="R4363" i="3"/>
  <c r="R4362" i="3"/>
  <c r="R4361" i="3"/>
  <c r="R4360" i="3"/>
  <c r="R4359" i="3"/>
  <c r="R4358" i="3"/>
  <c r="R4357" i="3"/>
  <c r="R4356" i="3"/>
  <c r="R4355" i="3"/>
  <c r="R4354" i="3"/>
  <c r="R4353" i="3"/>
  <c r="R4352" i="3"/>
  <c r="R4351" i="3"/>
  <c r="R4350" i="3"/>
  <c r="R4349" i="3"/>
  <c r="R4348" i="3"/>
  <c r="R4347" i="3"/>
  <c r="R4346" i="3"/>
  <c r="R4345" i="3"/>
  <c r="R4344" i="3"/>
  <c r="R4343" i="3"/>
  <c r="R4342" i="3"/>
  <c r="R4341" i="3"/>
  <c r="R4340" i="3"/>
  <c r="R4339" i="3"/>
  <c r="R4338" i="3"/>
  <c r="R4337" i="3"/>
  <c r="R4336" i="3"/>
  <c r="R4335" i="3"/>
  <c r="R4334" i="3"/>
  <c r="R4333" i="3"/>
  <c r="R4332" i="3"/>
  <c r="R4331" i="3"/>
  <c r="R4330" i="3"/>
  <c r="R4329" i="3"/>
  <c r="R4328" i="3"/>
  <c r="R4327" i="3"/>
  <c r="R4326" i="3"/>
  <c r="R4325" i="3"/>
  <c r="R4324" i="3"/>
  <c r="R4323" i="3"/>
  <c r="R4322" i="3"/>
  <c r="R4321" i="3"/>
  <c r="R4320" i="3"/>
  <c r="R4319" i="3"/>
  <c r="R4318" i="3"/>
  <c r="R4317" i="3"/>
  <c r="R4316" i="3"/>
  <c r="R4315" i="3"/>
  <c r="R4314" i="3"/>
  <c r="R4313" i="3"/>
  <c r="R4312" i="3"/>
  <c r="R4311" i="3"/>
  <c r="R4310" i="3"/>
  <c r="R4309" i="3"/>
  <c r="R4308" i="3"/>
  <c r="R4307" i="3"/>
  <c r="R4306" i="3"/>
  <c r="R4305" i="3"/>
  <c r="R4304" i="3"/>
  <c r="R4303" i="3"/>
  <c r="R4302" i="3"/>
  <c r="R4301" i="3"/>
  <c r="R4300" i="3"/>
  <c r="R4299" i="3"/>
  <c r="R4298" i="3"/>
  <c r="R4297" i="3"/>
  <c r="R4296" i="3"/>
  <c r="R4295" i="3"/>
  <c r="R4294" i="3"/>
  <c r="R4293" i="3"/>
  <c r="R4292" i="3"/>
  <c r="R4291" i="3"/>
  <c r="R4290" i="3"/>
  <c r="R4289" i="3"/>
  <c r="R4288" i="3"/>
  <c r="R4287" i="3"/>
  <c r="R4286" i="3"/>
  <c r="R4285" i="3"/>
  <c r="R4284" i="3"/>
  <c r="R4283" i="3"/>
  <c r="R4282" i="3"/>
  <c r="R4281" i="3"/>
  <c r="R4280" i="3"/>
  <c r="R4279" i="3"/>
  <c r="R4278" i="3"/>
  <c r="R4277" i="3"/>
  <c r="R4276" i="3"/>
  <c r="R4275" i="3"/>
  <c r="R4274" i="3"/>
  <c r="R4273" i="3"/>
  <c r="R4272" i="3"/>
  <c r="R4271" i="3"/>
  <c r="R4270" i="3"/>
  <c r="R4269" i="3"/>
  <c r="R4268" i="3"/>
  <c r="R4267" i="3"/>
  <c r="R4266" i="3"/>
  <c r="R4265" i="3"/>
  <c r="R4264" i="3"/>
  <c r="R4263" i="3"/>
  <c r="R4262" i="3"/>
  <c r="R4261" i="3"/>
  <c r="R4260" i="3"/>
  <c r="R4259" i="3"/>
  <c r="R4258" i="3"/>
  <c r="R4257" i="3"/>
  <c r="R4256" i="3"/>
  <c r="R4255" i="3"/>
  <c r="R4254" i="3"/>
  <c r="R4253" i="3"/>
  <c r="R4252" i="3"/>
  <c r="R4251" i="3"/>
  <c r="R4250" i="3"/>
  <c r="R4249" i="3"/>
  <c r="R4248" i="3"/>
  <c r="R4247" i="3"/>
  <c r="R4246" i="3"/>
  <c r="R4245" i="3"/>
  <c r="R4244" i="3"/>
  <c r="R4243" i="3"/>
  <c r="R4242" i="3"/>
  <c r="R4241" i="3"/>
  <c r="R4240" i="3"/>
  <c r="R4239" i="3"/>
  <c r="R4238" i="3"/>
  <c r="R4237" i="3"/>
  <c r="R4236" i="3"/>
  <c r="R4235" i="3"/>
  <c r="R4234" i="3"/>
  <c r="R4233" i="3"/>
  <c r="R4232" i="3"/>
  <c r="R4231" i="3"/>
  <c r="R4230" i="3"/>
  <c r="R4229" i="3"/>
  <c r="R4228" i="3"/>
  <c r="R4227" i="3"/>
  <c r="R4226" i="3"/>
  <c r="R4225" i="3"/>
  <c r="R4224" i="3"/>
  <c r="R4223" i="3"/>
  <c r="R4222" i="3"/>
  <c r="R4221" i="3"/>
  <c r="R4220" i="3"/>
  <c r="R4219" i="3"/>
  <c r="R4218" i="3"/>
  <c r="R4217" i="3"/>
  <c r="R4216" i="3"/>
  <c r="R4215" i="3"/>
  <c r="R4214" i="3"/>
  <c r="R4213" i="3"/>
  <c r="R4212" i="3"/>
  <c r="R4211" i="3"/>
  <c r="R4210" i="3"/>
  <c r="R4209" i="3"/>
  <c r="R4208" i="3"/>
  <c r="R4207" i="3"/>
  <c r="R4206" i="3"/>
  <c r="R4205" i="3"/>
  <c r="R4204" i="3"/>
  <c r="R4203" i="3"/>
  <c r="R4202" i="3"/>
  <c r="R4201" i="3"/>
  <c r="R4200" i="3"/>
  <c r="R4199" i="3"/>
  <c r="R4198" i="3"/>
  <c r="R4197" i="3"/>
  <c r="R4196" i="3"/>
  <c r="R4195" i="3"/>
  <c r="R4194" i="3"/>
  <c r="R4193" i="3"/>
  <c r="R4192" i="3"/>
  <c r="R4191" i="3"/>
  <c r="R4190" i="3"/>
  <c r="R4189" i="3"/>
  <c r="R4188" i="3"/>
  <c r="R4187" i="3"/>
  <c r="R4186" i="3"/>
  <c r="R4185" i="3"/>
  <c r="R4184" i="3"/>
  <c r="R4183" i="3"/>
  <c r="R4182" i="3"/>
  <c r="R4181" i="3"/>
  <c r="R4180" i="3"/>
  <c r="R4179" i="3"/>
  <c r="R4178" i="3"/>
  <c r="R4177" i="3"/>
  <c r="R4176" i="3"/>
  <c r="R4175" i="3"/>
  <c r="R4174" i="3"/>
  <c r="R4173" i="3"/>
  <c r="R4172" i="3"/>
  <c r="R4171" i="3"/>
  <c r="R4170" i="3"/>
  <c r="R4169" i="3"/>
  <c r="R4168" i="3"/>
  <c r="R4167" i="3"/>
  <c r="R4166" i="3"/>
  <c r="R4165" i="3"/>
  <c r="R4164" i="3"/>
  <c r="R4163" i="3"/>
  <c r="R4162" i="3"/>
  <c r="R4161" i="3"/>
  <c r="R4160" i="3"/>
  <c r="R4159" i="3"/>
  <c r="R4158" i="3"/>
  <c r="R4157" i="3"/>
  <c r="R4156" i="3"/>
  <c r="R4155" i="3"/>
  <c r="R4154" i="3"/>
  <c r="R4153" i="3"/>
  <c r="R4152" i="3"/>
  <c r="R4151" i="3"/>
  <c r="R4150" i="3"/>
  <c r="R4149" i="3"/>
  <c r="R4148" i="3"/>
  <c r="R4147" i="3"/>
  <c r="R4146" i="3"/>
  <c r="R4145" i="3"/>
  <c r="R4144" i="3"/>
  <c r="R4143" i="3"/>
  <c r="R4142" i="3"/>
  <c r="R4141" i="3"/>
  <c r="R4140" i="3"/>
  <c r="R4139" i="3"/>
  <c r="R4138" i="3"/>
  <c r="R4137" i="3"/>
  <c r="R4136" i="3"/>
  <c r="R4135" i="3"/>
  <c r="R4134" i="3"/>
  <c r="R4133" i="3"/>
  <c r="R4132" i="3"/>
  <c r="R4131" i="3"/>
  <c r="R4130" i="3"/>
  <c r="R4129" i="3"/>
  <c r="R4128" i="3"/>
  <c r="R4127" i="3"/>
  <c r="R4126" i="3"/>
  <c r="R4125" i="3"/>
  <c r="R4124" i="3"/>
  <c r="R4123" i="3"/>
  <c r="R4122" i="3"/>
  <c r="R4121" i="3"/>
  <c r="R4120" i="3"/>
  <c r="R4119" i="3"/>
  <c r="R4118" i="3"/>
  <c r="R4117" i="3"/>
  <c r="R4116" i="3"/>
  <c r="R4115" i="3"/>
  <c r="R4114" i="3"/>
  <c r="R4113" i="3"/>
  <c r="R4112" i="3"/>
  <c r="R4111" i="3"/>
  <c r="R4110" i="3"/>
  <c r="R4109" i="3"/>
  <c r="R4108" i="3"/>
  <c r="R4107" i="3"/>
  <c r="R4106" i="3"/>
  <c r="R4105" i="3"/>
  <c r="R4104" i="3"/>
  <c r="R4103" i="3"/>
  <c r="R4102" i="3"/>
  <c r="R4101" i="3"/>
  <c r="R4100" i="3"/>
  <c r="R4099" i="3"/>
  <c r="R4098" i="3"/>
  <c r="R4097" i="3"/>
  <c r="R4096" i="3"/>
  <c r="R4095" i="3"/>
  <c r="R4094" i="3"/>
  <c r="R4093" i="3"/>
  <c r="R4092" i="3"/>
  <c r="R4091" i="3"/>
  <c r="R4090" i="3"/>
  <c r="R4089" i="3"/>
  <c r="R4088" i="3"/>
  <c r="R4087" i="3"/>
  <c r="R4086" i="3"/>
  <c r="R4085" i="3"/>
  <c r="R4084" i="3"/>
  <c r="R4083" i="3"/>
  <c r="R4082" i="3"/>
  <c r="R4081" i="3"/>
  <c r="R4080" i="3"/>
  <c r="R4079" i="3"/>
  <c r="R4078" i="3"/>
  <c r="R4077" i="3"/>
  <c r="R4076" i="3"/>
  <c r="R4075" i="3"/>
  <c r="R4074" i="3"/>
  <c r="R4073" i="3"/>
  <c r="R4072" i="3"/>
  <c r="R4071" i="3"/>
  <c r="R4070" i="3"/>
  <c r="R4069" i="3"/>
  <c r="R4068" i="3"/>
  <c r="R4067" i="3"/>
  <c r="R4066" i="3"/>
  <c r="R4065" i="3"/>
  <c r="R4064" i="3"/>
  <c r="R4063" i="3"/>
  <c r="R4062" i="3"/>
  <c r="R4061" i="3"/>
  <c r="R4060" i="3"/>
  <c r="R4059" i="3"/>
  <c r="R4058" i="3"/>
  <c r="R4057" i="3"/>
  <c r="R4056" i="3"/>
  <c r="R4055" i="3"/>
  <c r="R4054" i="3"/>
  <c r="R4053" i="3"/>
  <c r="R4052" i="3"/>
  <c r="R4051" i="3"/>
  <c r="R4050" i="3"/>
  <c r="R4049" i="3"/>
  <c r="R4048" i="3"/>
  <c r="R4047" i="3"/>
  <c r="R4046" i="3"/>
  <c r="R4045" i="3"/>
  <c r="R4044" i="3"/>
  <c r="R4043" i="3"/>
  <c r="R4042" i="3"/>
  <c r="R4041" i="3"/>
  <c r="R4040" i="3"/>
  <c r="R4039" i="3"/>
  <c r="R4038" i="3"/>
  <c r="R4037" i="3"/>
  <c r="R4036" i="3"/>
  <c r="R4035" i="3"/>
  <c r="R4034" i="3"/>
  <c r="R4033" i="3"/>
  <c r="R4032" i="3"/>
  <c r="R4031" i="3"/>
  <c r="R4030" i="3"/>
  <c r="R4029" i="3"/>
  <c r="R4028" i="3"/>
  <c r="R4027" i="3"/>
  <c r="R4026" i="3"/>
  <c r="R4025" i="3"/>
  <c r="R4024" i="3"/>
  <c r="R4023" i="3"/>
  <c r="R4022" i="3"/>
  <c r="R4021" i="3"/>
  <c r="R4020" i="3"/>
  <c r="R4019" i="3"/>
  <c r="R4018" i="3"/>
  <c r="R4017" i="3"/>
  <c r="R4016" i="3"/>
  <c r="R4015" i="3"/>
  <c r="R4014" i="3"/>
  <c r="R4013" i="3"/>
  <c r="R4012" i="3"/>
  <c r="R4011" i="3"/>
  <c r="R4010" i="3"/>
  <c r="R4009" i="3"/>
  <c r="R4008" i="3"/>
  <c r="R4007" i="3"/>
  <c r="R4006" i="3"/>
  <c r="R4005" i="3"/>
  <c r="R4004" i="3"/>
  <c r="R4003" i="3"/>
  <c r="R4002" i="3"/>
  <c r="R4001" i="3"/>
  <c r="R4000" i="3"/>
  <c r="R3999" i="3"/>
  <c r="R3998" i="3"/>
  <c r="R3997" i="3"/>
  <c r="R3996" i="3"/>
  <c r="R3995" i="3"/>
  <c r="R3994" i="3"/>
  <c r="R3993" i="3"/>
  <c r="R3992" i="3"/>
  <c r="R3991" i="3"/>
  <c r="R3990" i="3"/>
  <c r="R3989" i="3"/>
  <c r="R3988" i="3"/>
  <c r="R3987" i="3"/>
  <c r="R3986" i="3"/>
  <c r="R3985" i="3"/>
  <c r="R3984" i="3"/>
  <c r="R3983" i="3"/>
  <c r="R3982" i="3"/>
  <c r="R3981" i="3"/>
  <c r="R3980" i="3"/>
  <c r="R3979" i="3"/>
  <c r="R3978" i="3"/>
  <c r="R3977" i="3"/>
  <c r="R3976" i="3"/>
  <c r="R3975" i="3"/>
  <c r="R3974" i="3"/>
  <c r="R3973" i="3"/>
  <c r="R3972" i="3"/>
  <c r="R3971" i="3"/>
  <c r="R3970" i="3"/>
  <c r="R3969" i="3"/>
  <c r="R3968" i="3"/>
  <c r="R3967" i="3"/>
  <c r="R3966" i="3"/>
  <c r="R3965" i="3"/>
  <c r="R3964" i="3"/>
  <c r="R3963" i="3"/>
  <c r="R3962" i="3"/>
  <c r="R3961" i="3"/>
  <c r="R3960" i="3"/>
  <c r="R3959" i="3"/>
  <c r="R3958" i="3"/>
  <c r="R3957" i="3"/>
  <c r="R3956" i="3"/>
  <c r="R3955" i="3"/>
  <c r="R3954" i="3"/>
  <c r="R3953" i="3"/>
  <c r="R3952" i="3"/>
  <c r="R3951" i="3"/>
  <c r="R3950" i="3"/>
  <c r="R3949" i="3"/>
  <c r="R3948" i="3"/>
  <c r="R3947" i="3"/>
  <c r="R3946" i="3"/>
  <c r="R3945" i="3"/>
  <c r="R3944" i="3"/>
  <c r="R3943" i="3"/>
  <c r="R3942" i="3"/>
  <c r="R3941" i="3"/>
  <c r="R3940" i="3"/>
  <c r="R3939" i="3"/>
  <c r="R3938" i="3"/>
  <c r="R3937" i="3"/>
  <c r="R3936" i="3"/>
  <c r="R3935" i="3"/>
  <c r="R3934" i="3"/>
  <c r="R3933" i="3"/>
  <c r="R3932" i="3"/>
  <c r="R3931" i="3"/>
  <c r="R3930" i="3"/>
  <c r="R3929" i="3"/>
  <c r="R3928" i="3"/>
  <c r="R3927" i="3"/>
  <c r="R3926" i="3"/>
  <c r="R3925" i="3"/>
  <c r="R3924" i="3"/>
  <c r="R3923" i="3"/>
  <c r="R3922" i="3"/>
  <c r="R3921" i="3"/>
  <c r="R3920" i="3"/>
  <c r="R3919" i="3"/>
  <c r="R3918" i="3"/>
  <c r="R3917" i="3"/>
  <c r="R3916" i="3"/>
  <c r="R3915" i="3"/>
  <c r="R3914" i="3"/>
  <c r="R3913" i="3"/>
  <c r="R3912" i="3"/>
  <c r="R3911" i="3"/>
  <c r="R3910" i="3"/>
  <c r="R3909" i="3"/>
  <c r="R3908" i="3"/>
  <c r="R3907" i="3"/>
  <c r="R3906" i="3"/>
  <c r="R3905" i="3"/>
  <c r="R3904" i="3"/>
  <c r="R3903" i="3"/>
  <c r="R3902" i="3"/>
  <c r="R3901" i="3"/>
  <c r="R3900" i="3"/>
  <c r="R3899" i="3"/>
  <c r="R3898" i="3"/>
  <c r="R3897" i="3"/>
  <c r="R3896" i="3"/>
  <c r="R3895" i="3"/>
  <c r="R3894" i="3"/>
  <c r="R3893" i="3"/>
  <c r="R3892" i="3"/>
  <c r="R3891" i="3"/>
  <c r="R3890" i="3"/>
  <c r="R3889" i="3"/>
  <c r="R3888" i="3"/>
  <c r="R3887" i="3"/>
  <c r="R3886" i="3"/>
  <c r="R3885" i="3"/>
  <c r="R3884" i="3"/>
  <c r="R3883" i="3"/>
  <c r="R3882" i="3"/>
  <c r="R3881" i="3"/>
  <c r="R3880" i="3"/>
  <c r="R3879" i="3"/>
  <c r="R3878" i="3"/>
  <c r="R3877" i="3"/>
  <c r="R3876" i="3"/>
  <c r="R3875" i="3"/>
  <c r="R3874" i="3"/>
  <c r="R3873" i="3"/>
  <c r="R3872" i="3"/>
  <c r="R3871" i="3"/>
  <c r="R3870" i="3"/>
  <c r="R3869" i="3"/>
  <c r="R3868" i="3"/>
  <c r="R3867" i="3"/>
  <c r="R3866" i="3"/>
  <c r="R3865" i="3"/>
  <c r="R3864" i="3"/>
  <c r="R3863" i="3"/>
  <c r="R3862" i="3"/>
  <c r="R3861" i="3"/>
  <c r="R3860" i="3"/>
  <c r="R3859" i="3"/>
  <c r="R3858" i="3"/>
  <c r="R3857" i="3"/>
  <c r="R3856" i="3"/>
  <c r="R3855" i="3"/>
  <c r="R3854" i="3"/>
  <c r="R3853" i="3"/>
  <c r="R3852" i="3"/>
  <c r="R3851" i="3"/>
  <c r="R3850" i="3"/>
  <c r="R3849" i="3"/>
  <c r="R3848" i="3"/>
  <c r="R3847" i="3"/>
  <c r="R3846" i="3"/>
  <c r="R3845" i="3"/>
  <c r="R3844" i="3"/>
  <c r="R3843" i="3"/>
  <c r="R3842" i="3"/>
  <c r="R3841" i="3"/>
  <c r="R3840" i="3"/>
  <c r="R3839" i="3"/>
  <c r="R3838" i="3"/>
  <c r="R3837" i="3"/>
  <c r="R3836" i="3"/>
  <c r="R3835" i="3"/>
  <c r="R3834" i="3"/>
  <c r="R3833" i="3"/>
  <c r="R3832" i="3"/>
  <c r="R3831" i="3"/>
  <c r="R3830" i="3"/>
  <c r="R3829" i="3"/>
  <c r="R3828" i="3"/>
  <c r="R3827" i="3"/>
  <c r="R3826" i="3"/>
  <c r="R3825" i="3"/>
  <c r="R3824" i="3"/>
  <c r="R3823" i="3"/>
  <c r="R3822" i="3"/>
  <c r="R3821" i="3"/>
  <c r="R3820" i="3"/>
  <c r="R3819" i="3"/>
  <c r="R3818" i="3"/>
  <c r="R3817" i="3"/>
  <c r="R3816" i="3"/>
  <c r="R3815" i="3"/>
  <c r="R3814" i="3"/>
  <c r="R3813" i="3"/>
  <c r="R3812" i="3"/>
  <c r="R3811" i="3"/>
  <c r="R3810" i="3"/>
  <c r="R3809" i="3"/>
  <c r="R3808" i="3"/>
  <c r="R3807" i="3"/>
  <c r="R3806" i="3"/>
  <c r="R3805" i="3"/>
  <c r="R3804" i="3"/>
  <c r="R3803" i="3"/>
  <c r="R3802" i="3"/>
  <c r="R3801" i="3"/>
  <c r="R3800" i="3"/>
  <c r="R3799" i="3"/>
  <c r="R3798" i="3"/>
  <c r="R3797" i="3"/>
  <c r="R3796" i="3"/>
  <c r="R3795" i="3"/>
  <c r="R3794" i="3"/>
  <c r="R3793" i="3"/>
  <c r="R3792" i="3"/>
  <c r="R3791" i="3"/>
  <c r="R3790" i="3"/>
  <c r="R3789" i="3"/>
  <c r="R3788" i="3"/>
  <c r="R3787" i="3"/>
  <c r="R3786" i="3"/>
  <c r="R3785" i="3"/>
  <c r="R3784" i="3"/>
  <c r="R3783" i="3"/>
  <c r="R3782" i="3"/>
  <c r="R3781" i="3"/>
  <c r="R3780" i="3"/>
  <c r="R3779" i="3"/>
  <c r="R3778" i="3"/>
  <c r="R3777" i="3"/>
  <c r="R3776" i="3"/>
  <c r="R3775" i="3"/>
  <c r="R3774" i="3"/>
  <c r="R3773" i="3"/>
  <c r="R3772" i="3"/>
  <c r="R3771" i="3"/>
  <c r="R3770" i="3"/>
  <c r="R3769" i="3"/>
  <c r="R3768" i="3"/>
  <c r="R3767" i="3"/>
  <c r="R3766" i="3"/>
  <c r="R3765" i="3"/>
  <c r="R3764" i="3"/>
  <c r="R3763" i="3"/>
  <c r="R3762" i="3"/>
  <c r="R3761" i="3"/>
  <c r="R3760" i="3"/>
  <c r="R3759" i="3"/>
  <c r="R3758" i="3"/>
  <c r="R3757" i="3"/>
  <c r="R3756" i="3"/>
  <c r="R3755" i="3"/>
  <c r="R3754" i="3"/>
  <c r="R3753" i="3"/>
  <c r="R3752" i="3"/>
  <c r="R3751" i="3"/>
  <c r="R3750" i="3"/>
  <c r="R3749" i="3"/>
  <c r="R3748" i="3"/>
  <c r="R3747" i="3"/>
  <c r="R3746" i="3"/>
  <c r="R3745" i="3"/>
  <c r="R3744" i="3"/>
  <c r="R3743" i="3"/>
  <c r="R3742" i="3"/>
  <c r="R3741" i="3"/>
  <c r="R3740" i="3"/>
  <c r="R3739" i="3"/>
  <c r="R3738" i="3"/>
  <c r="R3737" i="3"/>
  <c r="R3736" i="3"/>
  <c r="R3735" i="3"/>
  <c r="R3734" i="3"/>
  <c r="R3733" i="3"/>
  <c r="R3732" i="3"/>
  <c r="R3731" i="3"/>
  <c r="R3730" i="3"/>
  <c r="R3729" i="3"/>
  <c r="R3728" i="3"/>
  <c r="R3727" i="3"/>
  <c r="R3726" i="3"/>
  <c r="R3725" i="3"/>
  <c r="R3724" i="3"/>
  <c r="R3723" i="3"/>
  <c r="R3722" i="3"/>
  <c r="R3721" i="3"/>
  <c r="R3720" i="3"/>
  <c r="R3719" i="3"/>
  <c r="R3718" i="3"/>
  <c r="R3717" i="3"/>
  <c r="R3716" i="3"/>
  <c r="R3715" i="3"/>
  <c r="R3714" i="3"/>
  <c r="R3713" i="3"/>
  <c r="R3712" i="3"/>
  <c r="R3711" i="3"/>
  <c r="R3710" i="3"/>
  <c r="R3709" i="3"/>
  <c r="R3708" i="3"/>
  <c r="R3707" i="3"/>
  <c r="R3706" i="3"/>
  <c r="R3705" i="3"/>
  <c r="R3704" i="3"/>
  <c r="R3703" i="3"/>
  <c r="R3702" i="3"/>
  <c r="R3701" i="3"/>
  <c r="R3700" i="3"/>
  <c r="R3699" i="3"/>
  <c r="R3698" i="3"/>
  <c r="R3697" i="3"/>
  <c r="R3696" i="3"/>
  <c r="R3695" i="3"/>
  <c r="R3694" i="3"/>
  <c r="R3693" i="3"/>
  <c r="R3692" i="3"/>
  <c r="R3691" i="3"/>
  <c r="R3690" i="3"/>
  <c r="R3689" i="3"/>
  <c r="R3688" i="3"/>
  <c r="R3687" i="3"/>
  <c r="R3686" i="3"/>
  <c r="R3685" i="3"/>
  <c r="R3684" i="3"/>
  <c r="R3683" i="3"/>
  <c r="R3682" i="3"/>
  <c r="R3681" i="3"/>
  <c r="R3680" i="3"/>
  <c r="R3679" i="3"/>
  <c r="R3678" i="3"/>
  <c r="R3677" i="3"/>
  <c r="R3676" i="3"/>
  <c r="R3675" i="3"/>
  <c r="R3674" i="3"/>
  <c r="R3673" i="3"/>
  <c r="R3672" i="3"/>
  <c r="R3671" i="3"/>
  <c r="R3670" i="3"/>
  <c r="R3669" i="3"/>
  <c r="R3668" i="3"/>
  <c r="R3667" i="3"/>
  <c r="R3666" i="3"/>
  <c r="R3665" i="3"/>
  <c r="R3664" i="3"/>
  <c r="R3663" i="3"/>
  <c r="R3662" i="3"/>
  <c r="R3661" i="3"/>
  <c r="R3660" i="3"/>
  <c r="R3659" i="3"/>
  <c r="R3658" i="3"/>
  <c r="R3657" i="3"/>
  <c r="R3656" i="3"/>
  <c r="R3655" i="3"/>
  <c r="R3654" i="3"/>
  <c r="R3653" i="3"/>
  <c r="R3652" i="3"/>
  <c r="R3651" i="3"/>
  <c r="R3650" i="3"/>
  <c r="R3649" i="3"/>
  <c r="R3648" i="3"/>
  <c r="R3647" i="3"/>
  <c r="R3646" i="3"/>
  <c r="R3645" i="3"/>
  <c r="R3644" i="3"/>
  <c r="R3643" i="3"/>
  <c r="R3642" i="3"/>
  <c r="R3641" i="3"/>
  <c r="R3640" i="3"/>
  <c r="R3639" i="3"/>
  <c r="R3638" i="3"/>
  <c r="R3637" i="3"/>
  <c r="R3636" i="3"/>
  <c r="R3635" i="3"/>
  <c r="R3634" i="3"/>
  <c r="R3633" i="3"/>
  <c r="R3632" i="3"/>
  <c r="R3631" i="3"/>
  <c r="R3630" i="3"/>
  <c r="R3629" i="3"/>
  <c r="R3628" i="3"/>
  <c r="R3627" i="3"/>
  <c r="R3626" i="3"/>
  <c r="R3625" i="3"/>
  <c r="R3624" i="3"/>
  <c r="R3623" i="3"/>
  <c r="R3622" i="3"/>
  <c r="R3621" i="3"/>
  <c r="R3620" i="3"/>
  <c r="R3619" i="3"/>
  <c r="R3618" i="3"/>
  <c r="R3617" i="3"/>
  <c r="R3616" i="3"/>
  <c r="R3615" i="3"/>
  <c r="R3614" i="3"/>
  <c r="R3613" i="3"/>
  <c r="R3612" i="3"/>
  <c r="R3611" i="3"/>
  <c r="R3610" i="3"/>
  <c r="R3609" i="3"/>
  <c r="R3608" i="3"/>
  <c r="R3607" i="3"/>
  <c r="R3606" i="3"/>
  <c r="R3605" i="3"/>
  <c r="R3604" i="3"/>
  <c r="R3603" i="3"/>
  <c r="R3602" i="3"/>
  <c r="R3601" i="3"/>
  <c r="R3600" i="3"/>
  <c r="R3599" i="3"/>
  <c r="R3598" i="3"/>
  <c r="R3597" i="3"/>
  <c r="R3596" i="3"/>
  <c r="R3595" i="3"/>
  <c r="R3594" i="3"/>
  <c r="R3593" i="3"/>
  <c r="R3592" i="3"/>
  <c r="R3591" i="3"/>
  <c r="R3590" i="3"/>
  <c r="R3589" i="3"/>
  <c r="R3588" i="3"/>
  <c r="R3587" i="3"/>
  <c r="R3586" i="3"/>
  <c r="R3585" i="3"/>
  <c r="R3584" i="3"/>
  <c r="R3583" i="3"/>
  <c r="R3582" i="3"/>
  <c r="R3581" i="3"/>
  <c r="R3580" i="3"/>
  <c r="R3579" i="3"/>
  <c r="R3578" i="3"/>
  <c r="R3577" i="3"/>
  <c r="R3576" i="3"/>
  <c r="R3575" i="3"/>
  <c r="R3574" i="3"/>
  <c r="R3573" i="3"/>
  <c r="R3572" i="3"/>
  <c r="R3571" i="3"/>
  <c r="R3570" i="3"/>
  <c r="R3569" i="3"/>
  <c r="R3568" i="3"/>
  <c r="R3567" i="3"/>
  <c r="R3566" i="3"/>
  <c r="R3565" i="3"/>
  <c r="R3564" i="3"/>
  <c r="R3563" i="3"/>
  <c r="R3562" i="3"/>
  <c r="R3561" i="3"/>
  <c r="R3560" i="3"/>
  <c r="R3559" i="3"/>
  <c r="R3558" i="3"/>
  <c r="R3557" i="3"/>
  <c r="R3556" i="3"/>
  <c r="R3555" i="3"/>
  <c r="R3554" i="3"/>
  <c r="R3553" i="3"/>
  <c r="R3552" i="3"/>
  <c r="R3551" i="3"/>
  <c r="R3550" i="3"/>
  <c r="R3549" i="3"/>
  <c r="R3548" i="3"/>
  <c r="R3547" i="3"/>
  <c r="R3546" i="3"/>
  <c r="R3545" i="3"/>
  <c r="R3544" i="3"/>
  <c r="R3543" i="3"/>
  <c r="R3542" i="3"/>
  <c r="R3541" i="3"/>
  <c r="R3540" i="3"/>
  <c r="R3539" i="3"/>
  <c r="R3538" i="3"/>
  <c r="R3537" i="3"/>
  <c r="R3536" i="3"/>
  <c r="R3535" i="3"/>
  <c r="R3534" i="3"/>
  <c r="R3533" i="3"/>
  <c r="R3532" i="3"/>
  <c r="R3531" i="3"/>
  <c r="R3530" i="3"/>
  <c r="R3529" i="3"/>
  <c r="R3528" i="3"/>
  <c r="R3527" i="3"/>
  <c r="R3526" i="3"/>
  <c r="R3525" i="3"/>
  <c r="R3524" i="3"/>
  <c r="R3523" i="3"/>
  <c r="R3522" i="3"/>
  <c r="R3521" i="3"/>
  <c r="R3520" i="3"/>
  <c r="R3519" i="3"/>
  <c r="R3518" i="3"/>
  <c r="R3517" i="3"/>
  <c r="R3516" i="3"/>
  <c r="R3515" i="3"/>
  <c r="R3514" i="3"/>
  <c r="R3513" i="3"/>
  <c r="R3512" i="3"/>
  <c r="R3511" i="3"/>
  <c r="R3510" i="3"/>
  <c r="R3509" i="3"/>
  <c r="R3508" i="3"/>
  <c r="R3507" i="3"/>
  <c r="R3506" i="3"/>
  <c r="R3505" i="3"/>
  <c r="R3504" i="3"/>
  <c r="R3503" i="3"/>
  <c r="R3502" i="3"/>
  <c r="R3501" i="3"/>
  <c r="R3500" i="3"/>
  <c r="R3499" i="3"/>
  <c r="R3498" i="3"/>
  <c r="R3497" i="3"/>
  <c r="R3496" i="3"/>
  <c r="R3495" i="3"/>
  <c r="R3494" i="3"/>
  <c r="R3493" i="3"/>
  <c r="R3492" i="3"/>
  <c r="R3491" i="3"/>
  <c r="R3490" i="3"/>
  <c r="R3489" i="3"/>
  <c r="R3488" i="3"/>
  <c r="R3487" i="3"/>
  <c r="R3486" i="3"/>
  <c r="R3485" i="3"/>
  <c r="R3484" i="3"/>
  <c r="R3483" i="3"/>
  <c r="R3482" i="3"/>
  <c r="R3481" i="3"/>
  <c r="R3480" i="3"/>
  <c r="R3479" i="3"/>
  <c r="R3478" i="3"/>
  <c r="R3477" i="3"/>
  <c r="R3476" i="3"/>
  <c r="R3475" i="3"/>
  <c r="R3474" i="3"/>
  <c r="R3473" i="3"/>
  <c r="R3472" i="3"/>
  <c r="R3471" i="3"/>
  <c r="R3470" i="3"/>
  <c r="R3469" i="3"/>
  <c r="R3468" i="3"/>
  <c r="R3467" i="3"/>
  <c r="R3466" i="3"/>
  <c r="R3465" i="3"/>
  <c r="R3464" i="3"/>
  <c r="R3463" i="3"/>
  <c r="R3462" i="3"/>
  <c r="R3461" i="3"/>
  <c r="R3460" i="3"/>
  <c r="R3459" i="3"/>
  <c r="R3458" i="3"/>
  <c r="R3457" i="3"/>
  <c r="R3456" i="3"/>
  <c r="R3455" i="3"/>
  <c r="R3454" i="3"/>
  <c r="R3453" i="3"/>
  <c r="R3452" i="3"/>
  <c r="R3451" i="3"/>
  <c r="R3450" i="3"/>
  <c r="R3449" i="3"/>
  <c r="R3448" i="3"/>
  <c r="R3447" i="3"/>
  <c r="R3446" i="3"/>
  <c r="R3445" i="3"/>
  <c r="R3444" i="3"/>
  <c r="R3443" i="3"/>
  <c r="R3442" i="3"/>
  <c r="R3441" i="3"/>
  <c r="R3440" i="3"/>
  <c r="R3439" i="3"/>
  <c r="R3438" i="3"/>
  <c r="R3437" i="3"/>
  <c r="R3436" i="3"/>
  <c r="R3435" i="3"/>
  <c r="R3434" i="3"/>
  <c r="R3433" i="3"/>
  <c r="R3432" i="3"/>
  <c r="R3431" i="3"/>
  <c r="R3430" i="3"/>
  <c r="R3429" i="3"/>
  <c r="R3428" i="3"/>
  <c r="R3427" i="3"/>
  <c r="R3426" i="3"/>
  <c r="R3425" i="3"/>
  <c r="R3424" i="3"/>
  <c r="R3423" i="3"/>
  <c r="R3422" i="3"/>
  <c r="R3421" i="3"/>
  <c r="R3420" i="3"/>
  <c r="R3419" i="3"/>
  <c r="R3418" i="3"/>
  <c r="R3417" i="3"/>
  <c r="R3416" i="3"/>
  <c r="R3415" i="3"/>
  <c r="R3414" i="3"/>
  <c r="R3413" i="3"/>
  <c r="R3412" i="3"/>
  <c r="R3411" i="3"/>
  <c r="R3410" i="3"/>
  <c r="R3409" i="3"/>
  <c r="R3408" i="3"/>
  <c r="R3407" i="3"/>
  <c r="R3406" i="3"/>
  <c r="R3405" i="3"/>
  <c r="R3404" i="3"/>
  <c r="R3403" i="3"/>
  <c r="R3402" i="3"/>
  <c r="R3401" i="3"/>
  <c r="R3400" i="3"/>
  <c r="R3399" i="3"/>
  <c r="R3398" i="3"/>
  <c r="R3397" i="3"/>
  <c r="R3396" i="3"/>
  <c r="R3395" i="3"/>
  <c r="R3394" i="3"/>
  <c r="R3393" i="3"/>
  <c r="R3392" i="3"/>
  <c r="R3391" i="3"/>
  <c r="R3390" i="3"/>
  <c r="R3389" i="3"/>
  <c r="R3388" i="3"/>
  <c r="R3387" i="3"/>
  <c r="R3386" i="3"/>
  <c r="R3385" i="3"/>
  <c r="R3384" i="3"/>
  <c r="R3383" i="3"/>
  <c r="R3382" i="3"/>
  <c r="R3381" i="3"/>
  <c r="R3380" i="3"/>
  <c r="R3379" i="3"/>
  <c r="R3378" i="3"/>
  <c r="R3377" i="3"/>
  <c r="R3376" i="3"/>
  <c r="R3375" i="3"/>
  <c r="R3374" i="3"/>
  <c r="R3373" i="3"/>
  <c r="R3372" i="3"/>
  <c r="R3371" i="3"/>
  <c r="R3370" i="3"/>
  <c r="R3369" i="3"/>
  <c r="R3368" i="3"/>
  <c r="R3367" i="3"/>
  <c r="R3366" i="3"/>
  <c r="R3365" i="3"/>
  <c r="R3364" i="3"/>
  <c r="R3363" i="3"/>
  <c r="R3362" i="3"/>
  <c r="R3361" i="3"/>
  <c r="R3360" i="3"/>
  <c r="R3359" i="3"/>
  <c r="R3358" i="3"/>
  <c r="R3357" i="3"/>
  <c r="R3356" i="3"/>
  <c r="R3355" i="3"/>
  <c r="R3354" i="3"/>
  <c r="R3353" i="3"/>
  <c r="R3352" i="3"/>
  <c r="R3351" i="3"/>
  <c r="R3350" i="3"/>
  <c r="R3349" i="3"/>
  <c r="R3348" i="3"/>
  <c r="R3347" i="3"/>
  <c r="R3346" i="3"/>
  <c r="R3345" i="3"/>
  <c r="R3344" i="3"/>
  <c r="R3343" i="3"/>
  <c r="R3342" i="3"/>
  <c r="R3341" i="3"/>
  <c r="R3340" i="3"/>
  <c r="R3339" i="3"/>
  <c r="R3338" i="3"/>
  <c r="R3337" i="3"/>
  <c r="R3336" i="3"/>
  <c r="R3335" i="3"/>
  <c r="R3334" i="3"/>
  <c r="R3333" i="3"/>
  <c r="R3332" i="3"/>
  <c r="R3331" i="3"/>
  <c r="R3330" i="3"/>
  <c r="R3329" i="3"/>
  <c r="R3328" i="3"/>
  <c r="R3327" i="3"/>
  <c r="R3326" i="3"/>
  <c r="R3325" i="3"/>
  <c r="R3324" i="3"/>
  <c r="R3323" i="3"/>
  <c r="R3322" i="3"/>
  <c r="R3321" i="3"/>
  <c r="R3320" i="3"/>
  <c r="R3319" i="3"/>
  <c r="R3318" i="3"/>
  <c r="R3317" i="3"/>
  <c r="R3316" i="3"/>
  <c r="R3315" i="3"/>
  <c r="R3314" i="3"/>
  <c r="R3313" i="3"/>
  <c r="R3312" i="3"/>
  <c r="R3311" i="3"/>
  <c r="R3310" i="3"/>
  <c r="R3309" i="3"/>
  <c r="R3308" i="3"/>
  <c r="R3307" i="3"/>
  <c r="R3306" i="3"/>
  <c r="R3305" i="3"/>
  <c r="R3304" i="3"/>
  <c r="R3303" i="3"/>
  <c r="R3302" i="3"/>
  <c r="R3301" i="3"/>
  <c r="R3300" i="3"/>
  <c r="R3299" i="3"/>
  <c r="R3298" i="3"/>
  <c r="R3297" i="3"/>
  <c r="R3296" i="3"/>
  <c r="R3295" i="3"/>
  <c r="R3294" i="3"/>
  <c r="R3293" i="3"/>
  <c r="R3292" i="3"/>
  <c r="R3291" i="3"/>
  <c r="R3290" i="3"/>
  <c r="R3289" i="3"/>
  <c r="R3288" i="3"/>
  <c r="R3287" i="3"/>
  <c r="R3286" i="3"/>
  <c r="R3285" i="3"/>
  <c r="R3284" i="3"/>
  <c r="R3283" i="3"/>
  <c r="R3282" i="3"/>
  <c r="R3281" i="3"/>
  <c r="R3280" i="3"/>
  <c r="R3279" i="3"/>
  <c r="R3278" i="3"/>
  <c r="R3277" i="3"/>
  <c r="R3276" i="3"/>
  <c r="R3275" i="3"/>
  <c r="R3274" i="3"/>
  <c r="R3273" i="3"/>
  <c r="R3272" i="3"/>
  <c r="R3271" i="3"/>
  <c r="R3270" i="3"/>
  <c r="R3269" i="3"/>
  <c r="R3268" i="3"/>
  <c r="R3267" i="3"/>
  <c r="R3266" i="3"/>
  <c r="R3265" i="3"/>
  <c r="R3264" i="3"/>
  <c r="R3263" i="3"/>
  <c r="R3262" i="3"/>
  <c r="R3261" i="3"/>
  <c r="R3260" i="3"/>
  <c r="R3259" i="3"/>
  <c r="R3258" i="3"/>
  <c r="R3257" i="3"/>
  <c r="R3256" i="3"/>
  <c r="R3255" i="3"/>
  <c r="R3254" i="3"/>
  <c r="R3253" i="3"/>
  <c r="R3252" i="3"/>
  <c r="R3251" i="3"/>
  <c r="R3250" i="3"/>
  <c r="R3249" i="3"/>
  <c r="R3248" i="3"/>
  <c r="R3247" i="3"/>
  <c r="R3246" i="3"/>
  <c r="R3245" i="3"/>
  <c r="R3244" i="3"/>
  <c r="R3243" i="3"/>
  <c r="R3242" i="3"/>
  <c r="R3241" i="3"/>
  <c r="R3240" i="3"/>
  <c r="R3239" i="3"/>
  <c r="R3238" i="3"/>
  <c r="R3237" i="3"/>
  <c r="R3236" i="3"/>
  <c r="R3235" i="3"/>
  <c r="R3234" i="3"/>
  <c r="R3233" i="3"/>
  <c r="R3232" i="3"/>
  <c r="R3231" i="3"/>
  <c r="R3230" i="3"/>
  <c r="R3229" i="3"/>
  <c r="R3228" i="3"/>
  <c r="R3227" i="3"/>
  <c r="R3226" i="3"/>
  <c r="R3225" i="3"/>
  <c r="R3224" i="3"/>
  <c r="R3223" i="3"/>
  <c r="R3222" i="3"/>
  <c r="R3221" i="3"/>
  <c r="R3220" i="3"/>
  <c r="R3219" i="3"/>
  <c r="R3218" i="3"/>
  <c r="R3217" i="3"/>
  <c r="R3216" i="3"/>
  <c r="R3215" i="3"/>
  <c r="R3214" i="3"/>
  <c r="R3213" i="3"/>
  <c r="R3212" i="3"/>
  <c r="R3211" i="3"/>
  <c r="R3210" i="3"/>
  <c r="R3209" i="3"/>
  <c r="R3208" i="3"/>
  <c r="R3207" i="3"/>
  <c r="R3206" i="3"/>
  <c r="R3205" i="3"/>
  <c r="R3204" i="3"/>
  <c r="R3203" i="3"/>
  <c r="R3202" i="3"/>
  <c r="R3201" i="3"/>
  <c r="R3200" i="3"/>
  <c r="R3199" i="3"/>
  <c r="R3198" i="3"/>
  <c r="R3197" i="3"/>
  <c r="R3196" i="3"/>
  <c r="R3195" i="3"/>
  <c r="R3194" i="3"/>
  <c r="R3193" i="3"/>
  <c r="R3192" i="3"/>
  <c r="R3191" i="3"/>
  <c r="R3190" i="3"/>
  <c r="R3189" i="3"/>
  <c r="R3188" i="3"/>
  <c r="R3187" i="3"/>
  <c r="R3186" i="3"/>
  <c r="R3185" i="3"/>
  <c r="R3184" i="3"/>
  <c r="R3183" i="3"/>
  <c r="R3182" i="3"/>
  <c r="R3181" i="3"/>
  <c r="R3180" i="3"/>
  <c r="R3179" i="3"/>
  <c r="R3178" i="3"/>
  <c r="R3177" i="3"/>
  <c r="R3176" i="3"/>
  <c r="R3175" i="3"/>
  <c r="R3174" i="3"/>
  <c r="R3173" i="3"/>
  <c r="R3172" i="3"/>
  <c r="R3171" i="3"/>
  <c r="R3170" i="3"/>
  <c r="R3169" i="3"/>
  <c r="R3168" i="3"/>
  <c r="R3167" i="3"/>
  <c r="R3166" i="3"/>
  <c r="R3165" i="3"/>
  <c r="R3164" i="3"/>
  <c r="R3163" i="3"/>
  <c r="R3162" i="3"/>
  <c r="R3161" i="3"/>
  <c r="R3160" i="3"/>
  <c r="R3159" i="3"/>
  <c r="R3158" i="3"/>
  <c r="R3157" i="3"/>
  <c r="R3156" i="3"/>
  <c r="R3155" i="3"/>
  <c r="R3154" i="3"/>
  <c r="R3153" i="3"/>
  <c r="R3152" i="3"/>
  <c r="R3151" i="3"/>
  <c r="R3150" i="3"/>
  <c r="R3149" i="3"/>
  <c r="R3148" i="3"/>
  <c r="R3147" i="3"/>
  <c r="R3146" i="3"/>
  <c r="R3145" i="3"/>
  <c r="R3144" i="3"/>
  <c r="R3143" i="3"/>
  <c r="R3142" i="3"/>
  <c r="R3141" i="3"/>
  <c r="R3140" i="3"/>
  <c r="R3139" i="3"/>
  <c r="R3138" i="3"/>
  <c r="R3137" i="3"/>
  <c r="R3136" i="3"/>
  <c r="R3135" i="3"/>
  <c r="R3134" i="3"/>
  <c r="R3133" i="3"/>
  <c r="R3132" i="3"/>
  <c r="R3131" i="3"/>
  <c r="R3130" i="3"/>
  <c r="R3129" i="3"/>
  <c r="R3128" i="3"/>
  <c r="R3127" i="3"/>
  <c r="R3126" i="3"/>
  <c r="R3125" i="3"/>
  <c r="R3124" i="3"/>
  <c r="R3123" i="3"/>
  <c r="R3122" i="3"/>
  <c r="R3121" i="3"/>
  <c r="R3120" i="3"/>
  <c r="R3119" i="3"/>
  <c r="R3118" i="3"/>
  <c r="R3117" i="3"/>
  <c r="R3116" i="3"/>
  <c r="R3115" i="3"/>
  <c r="R3114" i="3"/>
  <c r="R3113" i="3"/>
  <c r="R3112" i="3"/>
  <c r="R3111" i="3"/>
  <c r="R3110" i="3"/>
  <c r="R3109" i="3"/>
  <c r="R3108" i="3"/>
  <c r="R3107" i="3"/>
  <c r="R3106" i="3"/>
  <c r="R3105" i="3"/>
  <c r="R3104" i="3"/>
  <c r="R3103" i="3"/>
  <c r="R3102" i="3"/>
  <c r="R3101" i="3"/>
  <c r="R3100" i="3"/>
  <c r="R3099" i="3"/>
  <c r="R3098" i="3"/>
  <c r="R3097" i="3"/>
  <c r="R3096" i="3"/>
  <c r="R3095" i="3"/>
  <c r="R3094" i="3"/>
  <c r="R3093" i="3"/>
  <c r="R3092" i="3"/>
  <c r="R3091" i="3"/>
  <c r="R3090" i="3"/>
  <c r="R3089" i="3"/>
  <c r="R3088" i="3"/>
  <c r="R3087" i="3"/>
  <c r="R3086" i="3"/>
  <c r="R3085" i="3"/>
  <c r="R3084" i="3"/>
  <c r="R3083" i="3"/>
  <c r="R3082" i="3"/>
  <c r="R3081" i="3"/>
  <c r="R3080" i="3"/>
  <c r="R3079" i="3"/>
  <c r="R3078" i="3"/>
  <c r="R3077" i="3"/>
  <c r="R3076" i="3"/>
  <c r="R3075" i="3"/>
  <c r="R3074" i="3"/>
  <c r="R3073" i="3"/>
  <c r="R3072" i="3"/>
  <c r="R3071" i="3"/>
  <c r="R3070" i="3"/>
  <c r="R3069" i="3"/>
  <c r="R3068" i="3"/>
  <c r="R3067" i="3"/>
  <c r="R3066" i="3"/>
  <c r="R3065" i="3"/>
  <c r="R3064" i="3"/>
  <c r="R3063" i="3"/>
  <c r="R3062" i="3"/>
  <c r="R3061" i="3"/>
  <c r="R3060" i="3"/>
  <c r="R3059" i="3"/>
  <c r="R3058" i="3"/>
  <c r="R3057" i="3"/>
  <c r="R3056" i="3"/>
  <c r="R3055" i="3"/>
  <c r="R3054" i="3"/>
  <c r="R3053" i="3"/>
  <c r="R3052" i="3"/>
  <c r="R3051" i="3"/>
  <c r="R3050" i="3"/>
  <c r="R3049" i="3"/>
  <c r="R3048" i="3"/>
  <c r="R3047" i="3"/>
  <c r="R3046" i="3"/>
  <c r="R3045" i="3"/>
  <c r="R3044" i="3"/>
  <c r="R3043" i="3"/>
  <c r="R3042" i="3"/>
  <c r="R3041" i="3"/>
  <c r="R3040" i="3"/>
  <c r="R3039" i="3"/>
  <c r="R3038" i="3"/>
  <c r="R3037" i="3"/>
  <c r="R3036" i="3"/>
  <c r="R3035" i="3"/>
  <c r="R3034" i="3"/>
  <c r="R3033" i="3"/>
  <c r="R3032" i="3"/>
  <c r="R3031" i="3"/>
  <c r="R3030" i="3"/>
  <c r="R3029" i="3"/>
  <c r="R3028" i="3"/>
  <c r="R3027" i="3"/>
  <c r="R3026" i="3"/>
  <c r="R3025" i="3"/>
  <c r="R3024" i="3"/>
  <c r="R3023" i="3"/>
  <c r="R3022" i="3"/>
  <c r="R3021" i="3"/>
  <c r="R3020" i="3"/>
  <c r="R3019" i="3"/>
  <c r="R3018" i="3"/>
  <c r="R3017" i="3"/>
  <c r="R3016" i="3"/>
  <c r="R3015" i="3"/>
  <c r="R3014" i="3"/>
  <c r="R3013" i="3"/>
  <c r="R3012" i="3"/>
  <c r="R3011" i="3"/>
  <c r="R3010" i="3"/>
  <c r="R3009" i="3"/>
  <c r="R3008" i="3"/>
  <c r="R3007" i="3"/>
  <c r="R3006" i="3"/>
  <c r="R3005" i="3"/>
  <c r="R3004" i="3"/>
  <c r="R3003" i="3"/>
  <c r="R3002" i="3"/>
  <c r="R3001" i="3"/>
  <c r="R3000" i="3"/>
  <c r="R2999" i="3"/>
  <c r="R2998" i="3"/>
  <c r="R2997" i="3"/>
  <c r="R2996" i="3"/>
  <c r="R2995" i="3"/>
  <c r="R2994" i="3"/>
  <c r="R2993" i="3"/>
  <c r="R2992" i="3"/>
  <c r="R2991" i="3"/>
  <c r="R2990" i="3"/>
  <c r="R2989" i="3"/>
  <c r="R2988" i="3"/>
  <c r="R2987" i="3"/>
  <c r="R2986" i="3"/>
  <c r="R2985" i="3"/>
  <c r="R2984" i="3"/>
  <c r="R2983" i="3"/>
  <c r="R2982" i="3"/>
  <c r="R2981" i="3"/>
  <c r="R2980" i="3"/>
  <c r="R2979" i="3"/>
  <c r="R2978" i="3"/>
  <c r="R2977" i="3"/>
  <c r="R2976" i="3"/>
  <c r="R2975" i="3"/>
  <c r="R2974" i="3"/>
  <c r="R2973" i="3"/>
  <c r="R2972" i="3"/>
  <c r="R2971" i="3"/>
  <c r="R2970" i="3"/>
  <c r="R2969" i="3"/>
  <c r="R2968" i="3"/>
  <c r="R2967" i="3"/>
  <c r="R2966" i="3"/>
  <c r="R2965" i="3"/>
  <c r="R2964" i="3"/>
  <c r="R2963" i="3"/>
  <c r="R2962" i="3"/>
  <c r="R2961" i="3"/>
  <c r="R2960" i="3"/>
  <c r="R2959" i="3"/>
  <c r="R2958" i="3"/>
  <c r="R2957" i="3"/>
  <c r="R2956" i="3"/>
  <c r="R2955" i="3"/>
  <c r="R2954" i="3"/>
  <c r="R2953" i="3"/>
  <c r="R2952" i="3"/>
  <c r="R2951" i="3"/>
  <c r="R2950" i="3"/>
  <c r="R2949" i="3"/>
  <c r="R2948" i="3"/>
  <c r="R2947" i="3"/>
  <c r="R2946" i="3"/>
  <c r="R2945" i="3"/>
  <c r="R2944" i="3"/>
  <c r="R2943" i="3"/>
  <c r="R2942" i="3"/>
  <c r="R2941" i="3"/>
  <c r="R2940" i="3"/>
  <c r="R2939" i="3"/>
  <c r="R2938" i="3"/>
  <c r="R2937" i="3"/>
  <c r="R2936" i="3"/>
  <c r="R2935" i="3"/>
  <c r="R2934" i="3"/>
  <c r="R2933" i="3"/>
  <c r="R2932" i="3"/>
  <c r="R2931" i="3"/>
  <c r="R2930" i="3"/>
  <c r="R2929" i="3"/>
  <c r="R2928" i="3"/>
  <c r="R2927" i="3"/>
  <c r="R2926" i="3"/>
  <c r="R2925" i="3"/>
  <c r="R2924" i="3"/>
  <c r="R2923" i="3"/>
  <c r="R2922" i="3"/>
  <c r="R2921" i="3"/>
  <c r="R2920" i="3"/>
  <c r="R2919" i="3"/>
  <c r="R2918" i="3"/>
  <c r="R2917" i="3"/>
  <c r="R2916" i="3"/>
  <c r="R2915" i="3"/>
  <c r="R2914" i="3"/>
  <c r="R2913" i="3"/>
  <c r="R2912" i="3"/>
  <c r="R2911" i="3"/>
  <c r="R2910" i="3"/>
  <c r="R2909" i="3"/>
  <c r="R2908" i="3"/>
  <c r="R2907" i="3"/>
  <c r="R2906" i="3"/>
  <c r="R2905" i="3"/>
  <c r="R2904" i="3"/>
  <c r="R2903" i="3"/>
  <c r="R2902" i="3"/>
  <c r="R2901" i="3"/>
  <c r="R2900" i="3"/>
  <c r="R2899" i="3"/>
  <c r="R2898" i="3"/>
  <c r="R2897" i="3"/>
  <c r="R2896" i="3"/>
  <c r="R2895" i="3"/>
  <c r="R2894" i="3"/>
  <c r="R2893" i="3"/>
  <c r="R2892" i="3"/>
  <c r="R2891" i="3"/>
  <c r="R2890" i="3"/>
  <c r="R2889" i="3"/>
  <c r="R2888" i="3"/>
  <c r="R2887" i="3"/>
  <c r="R2886" i="3"/>
  <c r="R2885" i="3"/>
  <c r="R2884" i="3"/>
  <c r="R2883" i="3"/>
  <c r="R2882" i="3"/>
  <c r="R2881" i="3"/>
  <c r="R2880" i="3"/>
  <c r="R2879" i="3"/>
  <c r="R2878" i="3"/>
  <c r="R2877" i="3"/>
  <c r="R2876" i="3"/>
  <c r="R2875" i="3"/>
  <c r="R2874" i="3"/>
  <c r="R2873" i="3"/>
  <c r="R2872" i="3"/>
  <c r="R2871" i="3"/>
  <c r="R2870" i="3"/>
  <c r="R2869" i="3"/>
  <c r="R2868" i="3"/>
  <c r="R2867" i="3"/>
  <c r="R2866" i="3"/>
  <c r="R2865" i="3"/>
  <c r="R2864" i="3"/>
  <c r="R2863" i="3"/>
  <c r="R2862" i="3"/>
  <c r="R2861" i="3"/>
  <c r="R2860" i="3"/>
  <c r="R2859" i="3"/>
  <c r="R2858" i="3"/>
  <c r="R2857" i="3"/>
  <c r="R2856" i="3"/>
  <c r="R2855" i="3"/>
  <c r="R2854" i="3"/>
  <c r="R2853" i="3"/>
  <c r="R2852" i="3"/>
  <c r="R2851" i="3"/>
  <c r="R2850" i="3"/>
  <c r="R2849" i="3"/>
  <c r="R2848" i="3"/>
  <c r="R2847" i="3"/>
  <c r="R2846" i="3"/>
  <c r="R2845" i="3"/>
  <c r="R2844" i="3"/>
  <c r="R2843" i="3"/>
  <c r="R2842" i="3"/>
  <c r="R2841" i="3"/>
  <c r="R2840" i="3"/>
  <c r="R2839" i="3"/>
  <c r="R2838" i="3"/>
  <c r="R2837" i="3"/>
  <c r="R2836" i="3"/>
  <c r="R2835" i="3"/>
  <c r="R2834" i="3"/>
  <c r="R2833" i="3"/>
  <c r="R2832" i="3"/>
  <c r="R2831" i="3"/>
  <c r="R2830" i="3"/>
  <c r="R2829" i="3"/>
  <c r="R2828" i="3"/>
  <c r="R2827" i="3"/>
  <c r="R2826" i="3"/>
  <c r="R2825" i="3"/>
  <c r="R2824" i="3"/>
  <c r="R2823" i="3"/>
  <c r="R2822" i="3"/>
  <c r="R2821" i="3"/>
  <c r="R2820" i="3"/>
  <c r="R2819" i="3"/>
  <c r="R2818" i="3"/>
  <c r="R2817" i="3"/>
  <c r="R2816" i="3"/>
  <c r="R2815" i="3"/>
  <c r="R2814" i="3"/>
  <c r="R2813" i="3"/>
  <c r="R2812" i="3"/>
  <c r="R2811" i="3"/>
  <c r="R2810" i="3"/>
  <c r="R2809" i="3"/>
  <c r="R2808" i="3"/>
  <c r="R2807" i="3"/>
  <c r="R2806" i="3"/>
  <c r="R2805" i="3"/>
  <c r="R2804" i="3"/>
  <c r="R2803" i="3"/>
  <c r="R2802" i="3"/>
  <c r="R2801" i="3"/>
  <c r="R2800" i="3"/>
  <c r="R2799" i="3"/>
  <c r="R2798" i="3"/>
  <c r="R2797" i="3"/>
  <c r="R2796" i="3"/>
  <c r="R2795" i="3"/>
  <c r="R2794" i="3"/>
  <c r="R2793" i="3"/>
  <c r="R2792" i="3"/>
  <c r="R2791" i="3"/>
  <c r="R2790" i="3"/>
  <c r="R2789" i="3"/>
  <c r="R2788" i="3"/>
  <c r="R2787" i="3"/>
  <c r="R2786" i="3"/>
  <c r="R2785" i="3"/>
  <c r="R2784" i="3"/>
  <c r="R2783" i="3"/>
  <c r="R2782" i="3"/>
  <c r="R2781" i="3"/>
  <c r="R2780" i="3"/>
  <c r="R2779" i="3"/>
  <c r="R2778" i="3"/>
  <c r="R2777" i="3"/>
  <c r="R2776" i="3"/>
  <c r="R2775" i="3"/>
  <c r="R2774" i="3"/>
  <c r="R2773" i="3"/>
  <c r="R2772" i="3"/>
  <c r="R2771" i="3"/>
  <c r="R2770" i="3"/>
  <c r="R2769" i="3"/>
  <c r="R2768" i="3"/>
  <c r="R2767" i="3"/>
  <c r="R2766" i="3"/>
  <c r="R2765" i="3"/>
  <c r="R2764" i="3"/>
  <c r="R2763" i="3"/>
  <c r="R2762" i="3"/>
  <c r="R2761" i="3"/>
  <c r="R2760" i="3"/>
  <c r="R2759" i="3"/>
  <c r="R2758" i="3"/>
  <c r="R2757" i="3"/>
  <c r="R2756" i="3"/>
  <c r="R2755" i="3"/>
  <c r="R2754" i="3"/>
  <c r="R2753" i="3"/>
  <c r="R2752" i="3"/>
  <c r="R2751" i="3"/>
  <c r="R2750" i="3"/>
  <c r="R2749" i="3"/>
  <c r="R2748" i="3"/>
  <c r="R2747" i="3"/>
  <c r="R2746" i="3"/>
  <c r="R2745" i="3"/>
  <c r="R2744" i="3"/>
  <c r="R2743" i="3"/>
  <c r="R2742" i="3"/>
  <c r="R2741" i="3"/>
  <c r="R2740" i="3"/>
  <c r="R2739" i="3"/>
  <c r="R2738" i="3"/>
  <c r="R2737" i="3"/>
  <c r="R2736" i="3"/>
  <c r="R2735" i="3"/>
  <c r="R2734" i="3"/>
  <c r="R2733" i="3"/>
  <c r="R2732" i="3"/>
  <c r="R2731" i="3"/>
  <c r="R2730" i="3"/>
  <c r="R2729" i="3"/>
  <c r="R2728" i="3"/>
  <c r="R2727" i="3"/>
  <c r="R2726" i="3"/>
  <c r="R2725" i="3"/>
  <c r="R2724" i="3"/>
  <c r="R2723" i="3"/>
  <c r="R2722" i="3"/>
  <c r="R2721" i="3"/>
  <c r="R2720" i="3"/>
  <c r="R2719" i="3"/>
  <c r="R2718" i="3"/>
  <c r="R2717" i="3"/>
  <c r="R2716" i="3"/>
  <c r="R2715" i="3"/>
  <c r="R2714" i="3"/>
  <c r="R2713" i="3"/>
  <c r="R2712" i="3"/>
  <c r="R2711" i="3"/>
  <c r="R2710" i="3"/>
  <c r="R2709" i="3"/>
  <c r="R2708" i="3"/>
  <c r="R2707" i="3"/>
  <c r="R2706" i="3"/>
  <c r="R2705" i="3"/>
  <c r="R2704" i="3"/>
  <c r="R2703" i="3"/>
  <c r="R2702" i="3"/>
  <c r="R2701" i="3"/>
  <c r="R2700" i="3"/>
  <c r="R2699" i="3"/>
  <c r="R2698" i="3"/>
  <c r="R2697" i="3"/>
  <c r="R2696" i="3"/>
  <c r="R2695" i="3"/>
  <c r="R2694" i="3"/>
  <c r="R2693" i="3"/>
  <c r="R2692" i="3"/>
  <c r="R2691" i="3"/>
  <c r="R2690" i="3"/>
  <c r="R2689" i="3"/>
  <c r="R2688" i="3"/>
  <c r="R2687" i="3"/>
  <c r="R2686" i="3"/>
  <c r="R2685" i="3"/>
  <c r="R2684" i="3"/>
  <c r="R2683" i="3"/>
  <c r="R2682" i="3"/>
  <c r="R2681" i="3"/>
  <c r="R2680" i="3"/>
  <c r="R2679" i="3"/>
  <c r="R2678" i="3"/>
  <c r="R2677" i="3"/>
  <c r="R2676" i="3"/>
  <c r="R2675" i="3"/>
  <c r="R2674" i="3"/>
  <c r="R2673" i="3"/>
  <c r="R2672" i="3"/>
  <c r="R2671" i="3"/>
  <c r="R2670" i="3"/>
  <c r="R2669" i="3"/>
  <c r="R2668" i="3"/>
  <c r="R2667" i="3"/>
  <c r="R2666" i="3"/>
  <c r="R2665" i="3"/>
  <c r="R2664" i="3"/>
  <c r="R2663" i="3"/>
  <c r="R2662" i="3"/>
  <c r="R2661" i="3"/>
  <c r="R2660" i="3"/>
  <c r="R2659" i="3"/>
  <c r="R2658" i="3"/>
  <c r="R2657" i="3"/>
  <c r="R2656" i="3"/>
  <c r="R2655" i="3"/>
  <c r="R2654" i="3"/>
  <c r="R2653" i="3"/>
  <c r="R2652" i="3"/>
  <c r="R2651" i="3"/>
  <c r="R2650" i="3"/>
  <c r="R2649" i="3"/>
  <c r="R2648" i="3"/>
  <c r="R2647" i="3"/>
  <c r="R2646" i="3"/>
  <c r="R2645" i="3"/>
  <c r="R2644" i="3"/>
  <c r="R2643" i="3"/>
  <c r="R2642" i="3"/>
  <c r="R2641" i="3"/>
  <c r="R2640" i="3"/>
  <c r="R2639" i="3"/>
  <c r="R2638" i="3"/>
  <c r="R2637" i="3"/>
  <c r="R2636" i="3"/>
  <c r="R2635" i="3"/>
  <c r="R2634" i="3"/>
  <c r="R2633" i="3"/>
  <c r="R2632" i="3"/>
  <c r="R2631" i="3"/>
  <c r="R2630" i="3"/>
  <c r="R2629" i="3"/>
  <c r="R2628" i="3"/>
  <c r="R2627" i="3"/>
  <c r="R2626" i="3"/>
  <c r="R2625" i="3"/>
  <c r="R2624" i="3"/>
  <c r="R2623" i="3"/>
  <c r="R2622" i="3"/>
  <c r="R2621" i="3"/>
  <c r="R2620" i="3"/>
  <c r="R2619" i="3"/>
  <c r="R2618" i="3"/>
  <c r="R2617" i="3"/>
  <c r="R2616" i="3"/>
  <c r="R2615" i="3"/>
  <c r="R2614" i="3"/>
  <c r="R2613" i="3"/>
  <c r="R2612" i="3"/>
  <c r="R2611" i="3"/>
  <c r="R2610" i="3"/>
  <c r="R2609" i="3"/>
  <c r="R2608" i="3"/>
  <c r="R2607" i="3"/>
  <c r="R2606" i="3"/>
  <c r="R2605" i="3"/>
  <c r="R2604" i="3"/>
  <c r="R2603" i="3"/>
  <c r="R2602" i="3"/>
  <c r="R2601" i="3"/>
  <c r="R2600" i="3"/>
  <c r="R2599" i="3"/>
  <c r="R2598" i="3"/>
  <c r="R2597" i="3"/>
  <c r="R2596" i="3"/>
  <c r="R2595" i="3"/>
  <c r="R2594" i="3"/>
  <c r="R2593" i="3"/>
  <c r="R2592" i="3"/>
  <c r="R2591" i="3"/>
  <c r="R2590" i="3"/>
  <c r="R2589" i="3"/>
  <c r="R2588" i="3"/>
  <c r="R2587" i="3"/>
  <c r="R2586" i="3"/>
  <c r="R2585" i="3"/>
  <c r="R2584" i="3"/>
  <c r="R2583" i="3"/>
  <c r="R2582" i="3"/>
  <c r="R2581" i="3"/>
  <c r="R2580" i="3"/>
  <c r="R2579" i="3"/>
  <c r="R2578" i="3"/>
  <c r="R2577" i="3"/>
  <c r="R2576" i="3"/>
  <c r="R2575" i="3"/>
  <c r="R2574" i="3"/>
  <c r="R2573" i="3"/>
  <c r="R2572" i="3"/>
  <c r="R2571" i="3"/>
  <c r="R2570" i="3"/>
  <c r="R2569" i="3"/>
  <c r="R2568" i="3"/>
  <c r="R2567" i="3"/>
  <c r="R2566" i="3"/>
  <c r="R2565" i="3"/>
  <c r="R2564" i="3"/>
  <c r="R2563" i="3"/>
  <c r="R2562" i="3"/>
  <c r="R2561" i="3"/>
  <c r="R2560" i="3"/>
  <c r="R2559" i="3"/>
  <c r="R2558" i="3"/>
  <c r="R2557" i="3"/>
  <c r="R2556" i="3"/>
  <c r="R2555" i="3"/>
  <c r="R2554" i="3"/>
  <c r="R2553" i="3"/>
  <c r="R2552" i="3"/>
  <c r="R2551" i="3"/>
  <c r="R2550" i="3"/>
  <c r="R2549" i="3"/>
  <c r="R2548" i="3"/>
  <c r="R2547" i="3"/>
  <c r="R2546" i="3"/>
  <c r="R2545" i="3"/>
  <c r="R2544" i="3"/>
  <c r="R2543" i="3"/>
  <c r="R2542" i="3"/>
  <c r="R2541" i="3"/>
  <c r="R2540" i="3"/>
  <c r="R2539" i="3"/>
  <c r="R2538" i="3"/>
  <c r="R2537" i="3"/>
  <c r="R2536" i="3"/>
  <c r="R2535" i="3"/>
  <c r="R2534" i="3"/>
  <c r="R2533" i="3"/>
  <c r="R2532" i="3"/>
  <c r="R2531" i="3"/>
  <c r="R2530" i="3"/>
  <c r="R2529" i="3"/>
  <c r="R2528" i="3"/>
  <c r="R2527" i="3"/>
  <c r="R2526" i="3"/>
  <c r="R2525" i="3"/>
  <c r="R2524" i="3"/>
  <c r="R2523" i="3"/>
  <c r="R2522" i="3"/>
  <c r="R2521" i="3"/>
  <c r="R2520" i="3"/>
  <c r="R2519" i="3"/>
  <c r="R2518" i="3"/>
  <c r="R2517" i="3"/>
  <c r="R2516" i="3"/>
  <c r="R2515" i="3"/>
  <c r="R2514" i="3"/>
  <c r="R2513" i="3"/>
  <c r="R2512" i="3"/>
  <c r="R2511" i="3"/>
  <c r="R2510" i="3"/>
  <c r="R2509" i="3"/>
  <c r="R2508" i="3"/>
  <c r="R2507" i="3"/>
  <c r="R2506" i="3"/>
  <c r="R2505" i="3"/>
  <c r="R2504" i="3"/>
  <c r="R2503" i="3"/>
  <c r="R2502" i="3"/>
  <c r="R2501" i="3"/>
  <c r="R2500" i="3"/>
  <c r="R2499" i="3"/>
  <c r="R2498" i="3"/>
  <c r="R2497" i="3"/>
  <c r="R2496" i="3"/>
  <c r="R2495" i="3"/>
  <c r="R2494" i="3"/>
  <c r="R2493" i="3"/>
  <c r="R2492" i="3"/>
  <c r="R2491" i="3"/>
  <c r="R2490" i="3"/>
  <c r="R2489" i="3"/>
  <c r="R2488" i="3"/>
  <c r="R2487" i="3"/>
  <c r="R2486" i="3"/>
  <c r="R2485" i="3"/>
  <c r="R2484" i="3"/>
  <c r="R2483" i="3"/>
  <c r="R2482" i="3"/>
  <c r="R2481" i="3"/>
  <c r="R2480" i="3"/>
  <c r="R2479" i="3"/>
  <c r="R2478" i="3"/>
  <c r="R2477" i="3"/>
  <c r="R2476" i="3"/>
  <c r="R2475" i="3"/>
  <c r="R2474" i="3"/>
  <c r="R2473" i="3"/>
  <c r="R2472" i="3"/>
  <c r="R2471" i="3"/>
  <c r="R2470" i="3"/>
  <c r="R2469" i="3"/>
  <c r="R2468" i="3"/>
  <c r="R2467" i="3"/>
  <c r="R2466" i="3"/>
  <c r="R2465" i="3"/>
  <c r="R2464" i="3"/>
  <c r="R2463" i="3"/>
  <c r="R2462" i="3"/>
  <c r="R2461" i="3"/>
  <c r="R2460" i="3"/>
  <c r="R2459" i="3"/>
  <c r="R2458" i="3"/>
  <c r="R2457" i="3"/>
  <c r="R2456" i="3"/>
  <c r="R2455" i="3"/>
  <c r="R2454" i="3"/>
  <c r="R2453" i="3"/>
  <c r="R2452" i="3"/>
  <c r="R2451" i="3"/>
  <c r="R2450" i="3"/>
  <c r="R2449" i="3"/>
  <c r="R2448" i="3"/>
  <c r="R2447" i="3"/>
  <c r="R2446" i="3"/>
  <c r="R2445" i="3"/>
  <c r="R2444" i="3"/>
  <c r="R2443" i="3"/>
  <c r="R2442" i="3"/>
  <c r="R2441" i="3"/>
  <c r="R2440" i="3"/>
  <c r="R2439" i="3"/>
  <c r="R2438" i="3"/>
  <c r="R2437" i="3"/>
  <c r="R2436" i="3"/>
  <c r="R2435" i="3"/>
  <c r="R2434" i="3"/>
  <c r="R2433" i="3"/>
  <c r="R2432" i="3"/>
  <c r="R2431" i="3"/>
  <c r="R2430" i="3"/>
  <c r="R2429" i="3"/>
  <c r="R2428" i="3"/>
  <c r="R2427" i="3"/>
  <c r="R2426" i="3"/>
  <c r="R2425" i="3"/>
  <c r="R2424" i="3"/>
  <c r="R2423" i="3"/>
  <c r="R2422" i="3"/>
  <c r="R2421" i="3"/>
  <c r="R2420" i="3"/>
  <c r="R2419" i="3"/>
  <c r="R2418" i="3"/>
  <c r="R2417" i="3"/>
  <c r="R2416" i="3"/>
  <c r="R2415" i="3"/>
  <c r="R2414" i="3"/>
  <c r="R2413" i="3"/>
  <c r="R2412" i="3"/>
  <c r="R2411" i="3"/>
  <c r="R2410" i="3"/>
  <c r="R2409" i="3"/>
  <c r="R2408" i="3"/>
  <c r="R2407" i="3"/>
  <c r="R2406" i="3"/>
  <c r="R2405" i="3"/>
  <c r="R2404" i="3"/>
  <c r="R2403" i="3"/>
  <c r="R2402" i="3"/>
  <c r="R2401" i="3"/>
  <c r="R2400" i="3"/>
  <c r="R2399" i="3"/>
  <c r="R2398" i="3"/>
  <c r="R2397" i="3"/>
  <c r="R2396" i="3"/>
  <c r="R2395" i="3"/>
  <c r="R2394" i="3"/>
  <c r="R2393" i="3"/>
  <c r="R2392" i="3"/>
  <c r="R2391" i="3"/>
  <c r="R2390" i="3"/>
  <c r="R2389" i="3"/>
  <c r="R2388" i="3"/>
  <c r="R2387" i="3"/>
  <c r="R2386" i="3"/>
  <c r="R2385" i="3"/>
  <c r="R2384" i="3"/>
  <c r="R2383" i="3"/>
  <c r="R2382" i="3"/>
  <c r="R2381" i="3"/>
  <c r="R2380" i="3"/>
  <c r="R2379" i="3"/>
  <c r="R2378" i="3"/>
  <c r="R2377" i="3"/>
  <c r="R2376" i="3"/>
  <c r="R2375" i="3"/>
  <c r="R2374" i="3"/>
  <c r="R2373" i="3"/>
  <c r="R2372" i="3"/>
  <c r="R2371" i="3"/>
  <c r="R2370" i="3"/>
  <c r="R2369" i="3"/>
  <c r="R2368" i="3"/>
  <c r="R2367" i="3"/>
  <c r="R2366" i="3"/>
  <c r="R2365" i="3"/>
  <c r="R2364" i="3"/>
  <c r="R2363" i="3"/>
  <c r="R2362" i="3"/>
  <c r="R2361" i="3"/>
  <c r="R2360" i="3"/>
  <c r="R2359" i="3"/>
  <c r="R2358" i="3"/>
  <c r="R2357" i="3"/>
  <c r="R2356" i="3"/>
  <c r="R2355" i="3"/>
  <c r="R2354" i="3"/>
  <c r="R2353" i="3"/>
  <c r="R2352" i="3"/>
  <c r="R2351" i="3"/>
  <c r="R2350" i="3"/>
  <c r="R2349" i="3"/>
  <c r="R2348" i="3"/>
  <c r="R2347" i="3"/>
  <c r="R2346" i="3"/>
  <c r="R2345" i="3"/>
  <c r="R2344" i="3"/>
  <c r="R2343" i="3"/>
  <c r="R2342" i="3"/>
  <c r="R2341" i="3"/>
  <c r="R2340" i="3"/>
  <c r="R2339" i="3"/>
  <c r="R2338" i="3"/>
  <c r="R2337" i="3"/>
  <c r="R2336" i="3"/>
  <c r="R2335" i="3"/>
  <c r="R2334" i="3"/>
  <c r="R2333" i="3"/>
  <c r="R2332" i="3"/>
  <c r="R2331" i="3"/>
  <c r="R2330" i="3"/>
  <c r="R2329" i="3"/>
  <c r="R2328" i="3"/>
  <c r="R2327" i="3"/>
  <c r="R2326" i="3"/>
  <c r="R2325" i="3"/>
  <c r="R2324" i="3"/>
  <c r="R2323" i="3"/>
  <c r="R2322" i="3"/>
  <c r="R2321" i="3"/>
  <c r="R2320" i="3"/>
  <c r="R2319" i="3"/>
  <c r="R2318" i="3"/>
  <c r="R2317" i="3"/>
  <c r="R2316" i="3"/>
  <c r="R2315" i="3"/>
  <c r="R2314" i="3"/>
  <c r="R2313" i="3"/>
  <c r="R2312" i="3"/>
  <c r="R2311" i="3"/>
  <c r="R2310" i="3"/>
  <c r="R2309" i="3"/>
  <c r="R2308" i="3"/>
  <c r="R2307" i="3"/>
  <c r="R2306" i="3"/>
  <c r="R2305" i="3"/>
  <c r="R2304" i="3"/>
  <c r="R2303" i="3"/>
  <c r="R2302" i="3"/>
  <c r="R2301" i="3"/>
  <c r="R2300" i="3"/>
  <c r="R2299" i="3"/>
  <c r="R2298" i="3"/>
  <c r="R2297" i="3"/>
  <c r="R2296" i="3"/>
  <c r="R2295" i="3"/>
  <c r="R2294" i="3"/>
  <c r="R2293" i="3"/>
  <c r="R2292" i="3"/>
  <c r="R2291" i="3"/>
  <c r="R2290" i="3"/>
  <c r="R2289" i="3"/>
  <c r="R2288" i="3"/>
  <c r="R2287" i="3"/>
  <c r="R2286" i="3"/>
  <c r="R2285" i="3"/>
  <c r="R2284" i="3"/>
  <c r="R2283" i="3"/>
  <c r="R2282" i="3"/>
  <c r="R2281" i="3"/>
  <c r="R2280" i="3"/>
  <c r="R2279" i="3"/>
  <c r="R2278" i="3"/>
  <c r="R2277" i="3"/>
  <c r="R2276" i="3"/>
  <c r="R2275" i="3"/>
  <c r="R2274" i="3"/>
  <c r="R2273" i="3"/>
  <c r="R2272" i="3"/>
  <c r="R2271" i="3"/>
  <c r="R2270" i="3"/>
  <c r="R2269" i="3"/>
  <c r="R2268" i="3"/>
  <c r="R2267" i="3"/>
  <c r="R2266" i="3"/>
  <c r="R2265" i="3"/>
  <c r="R2264" i="3"/>
  <c r="R2263" i="3"/>
  <c r="R2262" i="3"/>
  <c r="R2261" i="3"/>
  <c r="R2260" i="3"/>
  <c r="R2259" i="3"/>
  <c r="R2258" i="3"/>
  <c r="R2257" i="3"/>
  <c r="R2256" i="3"/>
  <c r="R2255" i="3"/>
  <c r="R2254" i="3"/>
  <c r="R2253" i="3"/>
  <c r="R2252" i="3"/>
  <c r="R2251" i="3"/>
  <c r="R2250" i="3"/>
  <c r="R2249" i="3"/>
  <c r="R2248" i="3"/>
  <c r="R2247" i="3"/>
  <c r="R2246" i="3"/>
  <c r="R2245" i="3"/>
  <c r="R2244" i="3"/>
  <c r="R2243" i="3"/>
  <c r="R2242" i="3"/>
  <c r="R2241" i="3"/>
  <c r="R2240" i="3"/>
  <c r="R2239" i="3"/>
  <c r="R2238" i="3"/>
  <c r="R2237" i="3"/>
  <c r="R2236" i="3"/>
  <c r="R2235" i="3"/>
  <c r="R2234" i="3"/>
  <c r="R2233" i="3"/>
  <c r="R2232" i="3"/>
  <c r="R2231" i="3"/>
  <c r="R2230" i="3"/>
  <c r="R2229" i="3"/>
  <c r="R2228" i="3"/>
  <c r="R2227" i="3"/>
  <c r="R2226" i="3"/>
  <c r="R2225" i="3"/>
  <c r="R2224" i="3"/>
  <c r="R2223" i="3"/>
  <c r="R2222" i="3"/>
  <c r="R2221" i="3"/>
  <c r="R2220" i="3"/>
  <c r="R2219" i="3"/>
  <c r="R2218" i="3"/>
  <c r="R2217" i="3"/>
  <c r="R2216" i="3"/>
  <c r="R2215" i="3"/>
  <c r="R2214" i="3"/>
  <c r="R2213" i="3"/>
  <c r="R2212" i="3"/>
  <c r="R2211" i="3"/>
  <c r="R2210" i="3"/>
  <c r="R2209" i="3"/>
  <c r="R2208" i="3"/>
  <c r="R2207" i="3"/>
  <c r="R2206" i="3"/>
  <c r="R2205" i="3"/>
  <c r="R2204" i="3"/>
  <c r="R2203" i="3"/>
  <c r="R2202" i="3"/>
  <c r="R2201" i="3"/>
  <c r="R2200" i="3"/>
  <c r="R2199" i="3"/>
  <c r="R2198" i="3"/>
  <c r="R2197" i="3"/>
  <c r="R2196" i="3"/>
  <c r="R2195" i="3"/>
  <c r="R2194" i="3"/>
  <c r="R2193" i="3"/>
  <c r="R2192" i="3"/>
  <c r="R2191" i="3"/>
  <c r="R2190" i="3"/>
  <c r="R2189" i="3"/>
  <c r="R2188" i="3"/>
  <c r="R2187" i="3"/>
  <c r="R2186" i="3"/>
  <c r="R2185" i="3"/>
  <c r="R2184" i="3"/>
  <c r="R2183" i="3"/>
  <c r="R2182" i="3"/>
  <c r="R2181" i="3"/>
  <c r="R2180" i="3"/>
  <c r="R2179" i="3"/>
  <c r="R2178" i="3"/>
  <c r="R2177" i="3"/>
  <c r="R2176" i="3"/>
  <c r="R2175" i="3"/>
  <c r="R2174" i="3"/>
  <c r="R2173" i="3"/>
  <c r="R2172" i="3"/>
  <c r="R2171" i="3"/>
  <c r="R2170" i="3"/>
  <c r="R2169" i="3"/>
  <c r="R2168" i="3"/>
  <c r="R2167" i="3"/>
  <c r="R2166" i="3"/>
  <c r="R2165" i="3"/>
  <c r="R2164" i="3"/>
  <c r="R2163" i="3"/>
  <c r="R2162" i="3"/>
  <c r="R2161" i="3"/>
  <c r="R2160" i="3"/>
  <c r="R2159" i="3"/>
  <c r="R2158" i="3"/>
  <c r="R2157" i="3"/>
  <c r="R2156" i="3"/>
  <c r="R2155" i="3"/>
  <c r="R2154" i="3"/>
  <c r="R2153" i="3"/>
  <c r="R2152" i="3"/>
  <c r="R2151" i="3"/>
  <c r="R2150" i="3"/>
  <c r="R2149" i="3"/>
  <c r="R2148" i="3"/>
  <c r="R2147" i="3"/>
  <c r="R2146" i="3"/>
  <c r="R2145" i="3"/>
  <c r="R2144" i="3"/>
  <c r="R2143" i="3"/>
  <c r="R2142" i="3"/>
  <c r="R2141" i="3"/>
  <c r="R2140" i="3"/>
  <c r="R2139" i="3"/>
  <c r="R2138" i="3"/>
  <c r="R2137" i="3"/>
  <c r="R2136" i="3"/>
  <c r="R2135" i="3"/>
  <c r="R2134" i="3"/>
  <c r="R2133" i="3"/>
  <c r="R2132" i="3"/>
  <c r="R2131" i="3"/>
  <c r="R2130" i="3"/>
  <c r="R2129" i="3"/>
  <c r="R2128" i="3"/>
  <c r="R2127" i="3"/>
  <c r="R2126" i="3"/>
  <c r="R2125" i="3"/>
  <c r="R2124" i="3"/>
  <c r="R2123" i="3"/>
  <c r="R2122" i="3"/>
  <c r="R2121" i="3"/>
  <c r="R2120" i="3"/>
  <c r="R2119" i="3"/>
  <c r="R2118" i="3"/>
  <c r="R2117" i="3"/>
  <c r="R2116" i="3"/>
  <c r="R2115" i="3"/>
  <c r="R2114" i="3"/>
  <c r="R2113" i="3"/>
  <c r="R2112" i="3"/>
  <c r="R2111" i="3"/>
  <c r="R2110" i="3"/>
  <c r="R2109" i="3"/>
  <c r="R2108" i="3"/>
  <c r="R2107" i="3"/>
  <c r="R2106" i="3"/>
  <c r="R2105" i="3"/>
  <c r="R2104" i="3"/>
  <c r="R2103" i="3"/>
  <c r="R2102" i="3"/>
  <c r="R2101" i="3"/>
  <c r="R2100" i="3"/>
  <c r="R2099" i="3"/>
  <c r="R2098" i="3"/>
  <c r="R2097" i="3"/>
  <c r="R2096" i="3"/>
  <c r="R2095" i="3"/>
  <c r="R2094" i="3"/>
  <c r="R2093" i="3"/>
  <c r="R2092" i="3"/>
  <c r="R2091" i="3"/>
  <c r="R2090" i="3"/>
  <c r="R2089" i="3"/>
  <c r="R2088" i="3"/>
  <c r="R2087" i="3"/>
  <c r="R2086" i="3"/>
  <c r="R2085" i="3"/>
  <c r="R2084" i="3"/>
  <c r="R2083" i="3"/>
  <c r="R2082" i="3"/>
  <c r="R2081" i="3"/>
  <c r="R2080" i="3"/>
  <c r="R2079" i="3"/>
  <c r="R2078" i="3"/>
  <c r="R2077" i="3"/>
  <c r="R2076" i="3"/>
  <c r="R2075" i="3"/>
  <c r="R2074" i="3"/>
  <c r="R2073" i="3"/>
  <c r="R2072" i="3"/>
  <c r="R2071" i="3"/>
  <c r="R2070" i="3"/>
  <c r="R2069" i="3"/>
  <c r="R2068" i="3"/>
  <c r="R2067" i="3"/>
  <c r="R2066" i="3"/>
  <c r="R2065" i="3"/>
  <c r="R2064" i="3"/>
  <c r="R2063" i="3"/>
  <c r="R2062" i="3"/>
  <c r="R2061" i="3"/>
  <c r="R2060" i="3"/>
  <c r="R2059" i="3"/>
  <c r="R2058" i="3"/>
  <c r="R2057" i="3"/>
  <c r="R2056" i="3"/>
  <c r="R2055" i="3"/>
  <c r="R2054" i="3"/>
  <c r="R2053" i="3"/>
  <c r="R2052" i="3"/>
  <c r="R2051" i="3"/>
  <c r="R2050" i="3"/>
  <c r="R2049" i="3"/>
  <c r="R2048" i="3"/>
  <c r="R2047" i="3"/>
  <c r="R2046" i="3"/>
  <c r="R2045" i="3"/>
  <c r="R2044" i="3"/>
  <c r="R2043" i="3"/>
  <c r="R2042" i="3"/>
  <c r="R2041" i="3"/>
  <c r="R2040" i="3"/>
  <c r="R2039" i="3"/>
  <c r="R2038" i="3"/>
  <c r="R2037" i="3"/>
  <c r="R2036" i="3"/>
  <c r="R2035" i="3"/>
  <c r="R2034" i="3"/>
  <c r="R2033" i="3"/>
  <c r="R2032" i="3"/>
  <c r="R2031" i="3"/>
  <c r="R2030" i="3"/>
  <c r="R2029" i="3"/>
  <c r="R2028" i="3"/>
  <c r="R2027" i="3"/>
  <c r="R2026" i="3"/>
  <c r="R2025" i="3"/>
  <c r="R2024" i="3"/>
  <c r="R2023" i="3"/>
  <c r="R2022" i="3"/>
  <c r="R2021" i="3"/>
  <c r="R2020" i="3"/>
  <c r="R2019" i="3"/>
  <c r="R2018" i="3"/>
  <c r="R2017" i="3"/>
  <c r="R2016" i="3"/>
  <c r="R2015" i="3"/>
  <c r="R2014" i="3"/>
  <c r="R2013" i="3"/>
  <c r="R2012" i="3"/>
  <c r="R2011" i="3"/>
  <c r="R2010" i="3"/>
  <c r="R2009" i="3"/>
  <c r="R2008" i="3"/>
  <c r="R2007" i="3"/>
  <c r="R2006" i="3"/>
  <c r="R2005" i="3"/>
  <c r="R2004" i="3"/>
  <c r="R2003" i="3"/>
  <c r="R2002" i="3"/>
  <c r="R2001" i="3"/>
  <c r="R2000" i="3"/>
  <c r="R1999" i="3"/>
  <c r="R1998" i="3"/>
  <c r="R1997" i="3"/>
  <c r="R1996" i="3"/>
  <c r="R1995" i="3"/>
  <c r="R1994" i="3"/>
  <c r="R1993" i="3"/>
  <c r="R1992" i="3"/>
  <c r="R1991" i="3"/>
  <c r="R1990" i="3"/>
  <c r="R1989" i="3"/>
  <c r="R1988" i="3"/>
  <c r="R1987" i="3"/>
  <c r="R1986" i="3"/>
  <c r="R1985" i="3"/>
  <c r="R1984" i="3"/>
  <c r="R1983" i="3"/>
  <c r="R1982" i="3"/>
  <c r="R1981" i="3"/>
  <c r="R1980" i="3"/>
  <c r="R1979" i="3"/>
  <c r="R1978" i="3"/>
  <c r="R1977" i="3"/>
  <c r="R1976" i="3"/>
  <c r="R1975" i="3"/>
  <c r="R1974" i="3"/>
  <c r="R1973" i="3"/>
  <c r="R1972" i="3"/>
  <c r="R1971" i="3"/>
  <c r="R1970" i="3"/>
  <c r="R1969" i="3"/>
  <c r="R1968" i="3"/>
  <c r="R1967" i="3"/>
  <c r="R1966" i="3"/>
  <c r="R1965" i="3"/>
  <c r="R1964" i="3"/>
  <c r="R1963" i="3"/>
  <c r="R1962" i="3"/>
  <c r="R1961" i="3"/>
  <c r="R1960" i="3"/>
  <c r="R1959" i="3"/>
  <c r="R1958" i="3"/>
  <c r="R1957" i="3"/>
  <c r="R1956" i="3"/>
  <c r="R1955" i="3"/>
  <c r="R1954" i="3"/>
  <c r="R1953" i="3"/>
  <c r="R1952" i="3"/>
  <c r="R1951" i="3"/>
  <c r="R1950" i="3"/>
  <c r="R1949" i="3"/>
  <c r="R1948" i="3"/>
  <c r="R1947" i="3"/>
  <c r="R1946" i="3"/>
  <c r="R1945" i="3"/>
  <c r="R1944" i="3"/>
  <c r="R1943" i="3"/>
  <c r="R1942" i="3"/>
  <c r="R1941" i="3"/>
  <c r="R1940" i="3"/>
  <c r="R1939" i="3"/>
  <c r="R1938" i="3"/>
  <c r="R1937" i="3"/>
  <c r="R1936" i="3"/>
  <c r="R1935" i="3"/>
  <c r="R1934" i="3"/>
  <c r="R1933" i="3"/>
  <c r="R1932" i="3"/>
  <c r="R1931" i="3"/>
  <c r="R1930" i="3"/>
  <c r="R1929" i="3"/>
  <c r="R1928" i="3"/>
  <c r="R1927" i="3"/>
  <c r="R1926" i="3"/>
  <c r="R1925" i="3"/>
  <c r="R1924" i="3"/>
  <c r="R1923" i="3"/>
  <c r="R1922" i="3"/>
  <c r="R1921" i="3"/>
  <c r="R1920" i="3"/>
  <c r="R1919" i="3"/>
  <c r="R1918" i="3"/>
  <c r="R1917" i="3"/>
  <c r="R1916" i="3"/>
  <c r="R1915" i="3"/>
  <c r="R1914" i="3"/>
  <c r="R1913" i="3"/>
  <c r="R1912" i="3"/>
  <c r="R1911" i="3"/>
  <c r="R1910" i="3"/>
  <c r="R1909" i="3"/>
  <c r="R1908" i="3"/>
  <c r="R1907" i="3"/>
  <c r="R1906" i="3"/>
  <c r="R1905" i="3"/>
  <c r="R1904" i="3"/>
  <c r="R1903" i="3"/>
  <c r="R1902" i="3"/>
  <c r="R1901" i="3"/>
  <c r="R1900" i="3"/>
  <c r="R1899" i="3"/>
  <c r="R1898" i="3"/>
  <c r="R1897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A2" i="3"/>
</calcChain>
</file>

<file path=xl/sharedStrings.xml><?xml version="1.0" encoding="utf-8"?>
<sst xmlns="http://schemas.openxmlformats.org/spreadsheetml/2006/main" count="1883" uniqueCount="870">
  <si>
    <t>청구일자</t>
  </si>
  <si>
    <t>청구기간</t>
  </si>
  <si>
    <t>~</t>
  </si>
  <si>
    <t>지급 업체</t>
  </si>
  <si>
    <t>공급자</t>
  </si>
  <si>
    <t>상 호</t>
  </si>
  <si>
    <t>㈜크리에이트립</t>
  </si>
  <si>
    <t>사업자등록번호</t>
  </si>
  <si>
    <t>531-86-00338</t>
  </si>
  <si>
    <t>대표자</t>
  </si>
  <si>
    <t>대 표 자</t>
  </si>
  <si>
    <t>임혜민</t>
  </si>
  <si>
    <t>전화</t>
  </si>
  <si>
    <t>전 화</t>
  </si>
  <si>
    <t>070-4327-2312</t>
  </si>
  <si>
    <t>전자메일</t>
  </si>
  <si>
    <t>전 자 메 일</t>
  </si>
  <si>
    <t>invoice@creatrip.com</t>
  </si>
  <si>
    <t>예약코드</t>
  </si>
  <si>
    <t>예약상품</t>
  </si>
  <si>
    <t>수량</t>
  </si>
  <si>
    <t>결제금액</t>
  </si>
  <si>
    <t>정산가</t>
  </si>
  <si>
    <t>예약자현황참고</t>
  </si>
  <si>
    <t>예약-코드</t>
  </si>
  <si>
    <t>입력-이메일</t>
  </si>
  <si>
    <t>입력-이름</t>
  </si>
  <si>
    <t>이름</t>
  </si>
  <si>
    <t>예약인원</t>
  </si>
  <si>
    <t>예약날짜</t>
  </si>
  <si>
    <t>예약시간</t>
  </si>
  <si>
    <t>서비스1</t>
  </si>
  <si>
    <t>서비스2</t>
  </si>
  <si>
    <t>서비스3</t>
  </si>
  <si>
    <t>이메일주소</t>
  </si>
  <si>
    <t>국적</t>
  </si>
  <si>
    <t>라인 / whatsapp ID</t>
  </si>
  <si>
    <t>예약 완료 시간 (UTC)</t>
  </si>
  <si>
    <t>예약 완료 시간 (한국시간)</t>
  </si>
  <si>
    <t>예약확인</t>
  </si>
  <si>
    <t>결제확인</t>
  </si>
  <si>
    <t xml:space="preserve">결제 금액 </t>
  </si>
  <si>
    <t>타임폼아이디</t>
  </si>
  <si>
    <t>실제방문고객수</t>
  </si>
  <si>
    <t>필터</t>
  </si>
  <si>
    <t>예약자 현황 참고</t>
    <phoneticPr fontId="16" type="noConversion"/>
  </si>
  <si>
    <t>총 정산가</t>
  </si>
  <si>
    <t>입력-국적</t>
  </si>
  <si>
    <t>결제통화</t>
  </si>
  <si>
    <t>월 매출액 (단위 : 원)</t>
    <phoneticPr fontId="16" type="noConversion"/>
  </si>
  <si>
    <t>입금액 (단위 : 원)</t>
    <phoneticPr fontId="16" type="noConversion"/>
  </si>
  <si>
    <t>수수료 (단위 : 원)</t>
    <phoneticPr fontId="16" type="noConversion"/>
  </si>
  <si>
    <r>
      <t>12</t>
    </r>
    <r>
      <rPr>
        <b/>
        <sz val="20"/>
        <color rgb="FF000000"/>
        <rFont val="맑은 고딕"/>
        <family val="3"/>
        <charset val="129"/>
      </rPr>
      <t>월</t>
    </r>
    <r>
      <rPr>
        <b/>
        <sz val="20"/>
        <color rgb="FF000000"/>
        <rFont val="Arial"/>
        <family val="2"/>
      </rPr>
      <t xml:space="preserve"> </t>
    </r>
    <r>
      <rPr>
        <b/>
        <sz val="20"/>
        <color rgb="FF000000"/>
        <rFont val="맑은 고딕"/>
        <family val="3"/>
        <charset val="129"/>
      </rPr>
      <t>청구서</t>
    </r>
    <phoneticPr fontId="16" type="noConversion"/>
  </si>
  <si>
    <t>TK트래블</t>
  </si>
  <si>
    <t>임병남</t>
    <phoneticPr fontId="16" type="noConversion"/>
  </si>
  <si>
    <t>010-8255-5729</t>
  </si>
  <si>
    <t>tk@tktravelkorea.com</t>
  </si>
  <si>
    <t>신청일자</t>
  </si>
  <si>
    <t>장소-이름</t>
  </si>
  <si>
    <t>총 결제금액(원화)</t>
  </si>
  <si>
    <t>221108ciqaml</t>
  </si>
  <si>
    <t>kaming0717@yahoo.com.hk</t>
  </si>
  <si>
    <t>LO KA MING</t>
  </si>
  <si>
    <t>HK</t>
  </si>
  <si>
    <t>비발디파크 스키 1박2일투어</t>
  </si>
  <si>
    <t>[2022.12.16 ~ 2022.12.22]|매주 월,화,수,목,일 출발|성인</t>
  </si>
  <si>
    <t>HKD</t>
  </si>
  <si>
    <t>musicmimimp@gmail.com</t>
  </si>
  <si>
    <t>TW</t>
  </si>
  <si>
    <t>비발디파크 스키 당일투어</t>
  </si>
  <si>
    <t>스키 | 성인 (12세 이상)|08:00 을지로입구역 8번출구</t>
  </si>
  <si>
    <t>TWD</t>
  </si>
  <si>
    <t>221120onmhv8</t>
  </si>
  <si>
    <t>gentlemsk@gmail.com</t>
  </si>
  <si>
    <t xml:space="preserve">MOK SHU KEUNG </t>
  </si>
  <si>
    <t>스키 | 성인 (12세 이상)|07:20 홍대입구역 8번출구</t>
  </si>
  <si>
    <t>221121rmhbm5</t>
  </si>
  <si>
    <t>lmylizzie@gmail.com</t>
  </si>
  <si>
    <t>Lizzie Leung</t>
  </si>
  <si>
    <t>비발디파크 스키 2박3일투어</t>
  </si>
  <si>
    <t>2022.12.23 ~ 2023.01.01|성인</t>
  </si>
  <si>
    <t>2211237hqoh3</t>
  </si>
  <si>
    <t>wing_cc_2010@yahoo.com.hk</t>
  </si>
  <si>
    <t>Tam Wing Sze</t>
  </si>
  <si>
    <t>비발디파크 스노위랜드 일일여행</t>
  </si>
  <si>
    <t>[1인] 비발디파크 스노위랜드 일일투어|08:00 을지로입구역 8번출구</t>
  </si>
  <si>
    <t>221125b78cww</t>
  </si>
  <si>
    <t>li-chuan.hung@stonybrook.edu</t>
  </si>
  <si>
    <t>Hung Li Chuan</t>
  </si>
  <si>
    <t>[2022.12.10 ~ 2022.12.15]|월,화,수,목,일 출발|성인</t>
  </si>
  <si>
    <t>221127hp56pl</t>
  </si>
  <si>
    <t>katnisshyl@gmail.com</t>
  </si>
  <si>
    <t>221130eqkv01</t>
  </si>
  <si>
    <t>sophiamangadang@gmail.com</t>
  </si>
  <si>
    <t>Sophia Mangadang</t>
  </si>
  <si>
    <t>PH</t>
  </si>
  <si>
    <t>2022 SBS 가요대전 투어 패키지(Sold out)</t>
  </si>
  <si>
    <t>12월 24일 | SBS 가요대전 입장권 + 송영(왕복교통, 인솔)|(15:40) 홍대입구역 3번 출구</t>
  </si>
  <si>
    <t>USD</t>
  </si>
  <si>
    <t>221130h18pc2</t>
  </si>
  <si>
    <t>Tiffanyyap.friends@gmail.com</t>
  </si>
  <si>
    <t>TIffany Yap</t>
  </si>
  <si>
    <t>SG</t>
  </si>
  <si>
    <t>221130n71yq4</t>
  </si>
  <si>
    <t>reichel01@icloud.com</t>
  </si>
  <si>
    <t>早瀬麗</t>
  </si>
  <si>
    <t>JP</t>
  </si>
  <si>
    <t>JPY</t>
  </si>
  <si>
    <t>221130xklrzf</t>
  </si>
  <si>
    <t>fionasiuws@gmail.com</t>
  </si>
  <si>
    <t>Fiona Siu</t>
  </si>
  <si>
    <t>221130ti2d4h</t>
  </si>
  <si>
    <t>emmahigginbottom22@gmail.com</t>
  </si>
  <si>
    <t>Emma Christine Higginbottom</t>
  </si>
  <si>
    <t>GB</t>
  </si>
  <si>
    <t>12월 24일 | SBS 가요대전 입장권 + 송영(왕복교통, 인솔)|(15:00) 회현역 7번 출구</t>
  </si>
  <si>
    <t>KRW</t>
  </si>
  <si>
    <t>221130331kgz</t>
  </si>
  <si>
    <t>jenny2358@gmail.com</t>
  </si>
  <si>
    <t>Chan Cheng Ni</t>
  </si>
  <si>
    <t>221130ix6w9s</t>
  </si>
  <si>
    <t>jns01615@gmail.com</t>
  </si>
  <si>
    <t>Jeannie Ng</t>
  </si>
  <si>
    <t>CN</t>
  </si>
  <si>
    <t>221130mcn6ra</t>
  </si>
  <si>
    <t>emilylee81703@gmail.com</t>
  </si>
  <si>
    <t>Lee Emily Kristin</t>
  </si>
  <si>
    <t>221201n0gvwx</t>
  </si>
  <si>
    <t>minhoshinhy@gmail.com</t>
  </si>
  <si>
    <t>LIN YU TING</t>
  </si>
  <si>
    <t>22120142w5nq</t>
  </si>
  <si>
    <t>sweety1998091338@gmail.com</t>
  </si>
  <si>
    <t>SHIH CHENG CIAN</t>
  </si>
  <si>
    <t>221201qvgyxw</t>
  </si>
  <si>
    <t>silvia74108520@gmail.com</t>
  </si>
  <si>
    <t>Peng Si Ting</t>
  </si>
  <si>
    <t>221201mg2lw2</t>
  </si>
  <si>
    <t>lumory620@gmail.com</t>
  </si>
  <si>
    <t>FU-HSUAN, CHEN</t>
  </si>
  <si>
    <t>221201vv7kwf</t>
  </si>
  <si>
    <t>wanching1116@gmail.com</t>
  </si>
  <si>
    <t>Lau Wan Ching</t>
  </si>
  <si>
    <t>221201vhgs2o</t>
  </si>
  <si>
    <t>yikcheung96@gmail.com</t>
  </si>
  <si>
    <t>Yik Tung Cheung</t>
  </si>
  <si>
    <t>CA</t>
  </si>
  <si>
    <t>2212015hmicg</t>
  </si>
  <si>
    <t>siaothea@gmail.com</t>
  </si>
  <si>
    <t>SIAO YU YIN</t>
  </si>
  <si>
    <t>221201emluk8</t>
  </si>
  <si>
    <t>dmdd_yu@yahoo.com</t>
  </si>
  <si>
    <t>Victoria Yu</t>
  </si>
  <si>
    <t>221201n2lk60</t>
  </si>
  <si>
    <t>kairiedo@icloud.com</t>
  </si>
  <si>
    <t>江戸海璃</t>
  </si>
  <si>
    <t>221201iotne3</t>
  </si>
  <si>
    <t>krnwoo613@gmail.com</t>
  </si>
  <si>
    <t>KISHI MOEGI</t>
  </si>
  <si>
    <t>22120108b6wh</t>
  </si>
  <si>
    <t>susanhhammami@gmail.com</t>
  </si>
  <si>
    <t>Susan Hisham Hammami</t>
  </si>
  <si>
    <t>US</t>
  </si>
  <si>
    <t>221201fw95ei</t>
  </si>
  <si>
    <t>helylee0201@gmail.com</t>
  </si>
  <si>
    <t>VU NGOC CHAU</t>
  </si>
  <si>
    <t>VN</t>
  </si>
  <si>
    <t>221201ocs481</t>
  </si>
  <si>
    <t>magurock.0207@gmail.com</t>
  </si>
  <si>
    <t>三島織大</t>
  </si>
  <si>
    <t>2212013kxh2l</t>
  </si>
  <si>
    <t>daniellabreahna@gmail.com</t>
  </si>
  <si>
    <t xml:space="preserve">Breahna Daniela </t>
  </si>
  <si>
    <t>RO</t>
  </si>
  <si>
    <t>221201r4n4wd</t>
  </si>
  <si>
    <t>andisept20@gmail.com</t>
  </si>
  <si>
    <t>Septiadi Andi</t>
  </si>
  <si>
    <t>ID</t>
  </si>
  <si>
    <t>221201uhot0n</t>
  </si>
  <si>
    <t>linh22072001@gmail.com</t>
  </si>
  <si>
    <t>HOANG HUYEN LINH</t>
  </si>
  <si>
    <t>221201uwuil0</t>
  </si>
  <si>
    <t>mikesonhat@daum.net</t>
  </si>
  <si>
    <t>Luu Nhat Mai</t>
  </si>
  <si>
    <t>221201hxvl4v</t>
  </si>
  <si>
    <t>lanhannie98@gmail.com</t>
  </si>
  <si>
    <t>LE THI LAN</t>
  </si>
  <si>
    <t>221201563r65</t>
  </si>
  <si>
    <t>rafikatiwi1209@gmail.com</t>
  </si>
  <si>
    <t>Rafika</t>
  </si>
  <si>
    <t>221201qtgt8y</t>
  </si>
  <si>
    <t>221201e6a27t</t>
  </si>
  <si>
    <t>milky-love.ami@ezweb.ne.jp</t>
  </si>
  <si>
    <t>杉山亜美</t>
  </si>
  <si>
    <t>221201m16h8v</t>
  </si>
  <si>
    <t>suzuno.1225@icloud.com</t>
  </si>
  <si>
    <t>SUZUNO</t>
  </si>
  <si>
    <t>2212019rsall</t>
  </si>
  <si>
    <t>pang.supassorn@gmail.com</t>
  </si>
  <si>
    <t>Supassorn Suppaboon</t>
  </si>
  <si>
    <t>TH</t>
  </si>
  <si>
    <t>THB</t>
  </si>
  <si>
    <t>221201zy6fa9</t>
  </si>
  <si>
    <t>sanaz0607@i.softbank.jp</t>
  </si>
  <si>
    <t>沙奈美</t>
  </si>
  <si>
    <t>22120195f7ig</t>
  </si>
  <si>
    <t>rihoriho1d@gmail.com</t>
  </si>
  <si>
    <t>奥迫里歩</t>
  </si>
  <si>
    <t>221201uh7fa6</t>
  </si>
  <si>
    <t>twice.0614@icloud.com</t>
  </si>
  <si>
    <t>泉 万莉菜</t>
  </si>
  <si>
    <t>221201v50y4y</t>
  </si>
  <si>
    <t>momoleestephanie@gmail.com</t>
  </si>
  <si>
    <t>Lee Wing Yan</t>
  </si>
  <si>
    <t>221202ogfcsa</t>
  </si>
  <si>
    <t>jaimelynne.toh@gmail.com</t>
  </si>
  <si>
    <t>Jaimelynne Toh</t>
  </si>
  <si>
    <t>221202sukpkn</t>
  </si>
  <si>
    <t>tajapranoto@gmail.com</t>
  </si>
  <si>
    <t>PRANOTO ATHIRA TAJA</t>
  </si>
  <si>
    <t>221202o6bwhr</t>
  </si>
  <si>
    <t>meyskerevr@gmail.com</t>
  </si>
  <si>
    <t>Meyske Reva Reynalda</t>
  </si>
  <si>
    <t>221202w1rke2</t>
  </si>
  <si>
    <t>yutingxbunny@gmail.com</t>
  </si>
  <si>
    <t>Lew Yu Ting</t>
  </si>
  <si>
    <t>221202vqli61</t>
  </si>
  <si>
    <t>221202uxd7zs</t>
  </si>
  <si>
    <t>julia1110lee@gmail.com</t>
  </si>
  <si>
    <t>Julia Majchrzak</t>
  </si>
  <si>
    <t>PL</t>
  </si>
  <si>
    <t>TK트래블 추가 결제 요청(숙박상품)</t>
  </si>
  <si>
    <t>2212025efoh9</t>
  </si>
  <si>
    <t>e0421414@u.nus.edu</t>
  </si>
  <si>
    <t>Zhang Yunjie</t>
  </si>
  <si>
    <t>2212020y4cyz</t>
  </si>
  <si>
    <t>luizafkramer@gmail.com</t>
  </si>
  <si>
    <t>Luiza Ferreira Kramer</t>
  </si>
  <si>
    <t>BR</t>
  </si>
  <si>
    <t>221202um26al</t>
  </si>
  <si>
    <t>beatrizvdcosta@gmail.com</t>
  </si>
  <si>
    <t>Beatriz Costa</t>
  </si>
  <si>
    <t>22120261zqkd</t>
  </si>
  <si>
    <t>amber0403@gmail.com</t>
  </si>
  <si>
    <t xml:space="preserve">KUOLUNYU </t>
  </si>
  <si>
    <t>221202ut3zk5</t>
  </si>
  <si>
    <t>totom0602_kyarryppm@ezweb.ne.jp</t>
  </si>
  <si>
    <t>NAKAI KEIKA</t>
  </si>
  <si>
    <t>221202t1txs1</t>
  </si>
  <si>
    <t>laiyiche407035@gmail.com</t>
  </si>
  <si>
    <t>YI-CHENG LAI</t>
  </si>
  <si>
    <t>221202sqnnk9</t>
  </si>
  <si>
    <t>ljsrockz@gmail.com</t>
  </si>
  <si>
    <t>Lee Jin Shun</t>
  </si>
  <si>
    <t>221202bhcpon</t>
  </si>
  <si>
    <t>yuna_1007@yahoo.com</t>
  </si>
  <si>
    <t>KIRIHARA YUNA</t>
  </si>
  <si>
    <t>22120224b7hf</t>
  </si>
  <si>
    <t>lufu--tbh.128@docomo.ne.jp</t>
  </si>
  <si>
    <t>渡邉　真桜理</t>
  </si>
  <si>
    <t>221202u18l89</t>
  </si>
  <si>
    <t>tomimitake@gmail.com</t>
  </si>
  <si>
    <t>Flavia Tomi Mitake Neiva</t>
  </si>
  <si>
    <t>221202uqbo6i</t>
  </si>
  <si>
    <t>martabuz96@gmail.com</t>
  </si>
  <si>
    <t>Marta Busetto</t>
  </si>
  <si>
    <t>IT</t>
  </si>
  <si>
    <t>22120246d2ck</t>
  </si>
  <si>
    <t>chinnyjincruz@gmail.com</t>
  </si>
  <si>
    <t>Chinny Jin Cruz</t>
  </si>
  <si>
    <t>221202qva6zq</t>
  </si>
  <si>
    <t>dreaminggg.821@gmail.com</t>
  </si>
  <si>
    <t>KAHO KANEKAWA</t>
  </si>
  <si>
    <t>221202pa8cep</t>
  </si>
  <si>
    <t>umajuporai@gmail.com</t>
  </si>
  <si>
    <t>Júlia</t>
  </si>
  <si>
    <t>221202u09uk6</t>
  </si>
  <si>
    <t>biancavicencio91@gmail.com</t>
  </si>
  <si>
    <t>Bianca Vicencio</t>
  </si>
  <si>
    <t>ES</t>
  </si>
  <si>
    <t>221202p00rx0</t>
  </si>
  <si>
    <t>aldenraviero@gmail.com</t>
  </si>
  <si>
    <t>Alden Chang</t>
  </si>
  <si>
    <t>221202pii150</t>
  </si>
  <si>
    <t>venessajiaxin@gmail.com</t>
  </si>
  <si>
    <t>venessa lee</t>
  </si>
  <si>
    <t>221202uypme6</t>
  </si>
  <si>
    <t>yuriko-1@mail.ru</t>
  </si>
  <si>
    <t>Aleksandra</t>
  </si>
  <si>
    <t>RU</t>
  </si>
  <si>
    <t>221202rik5c2</t>
  </si>
  <si>
    <t>irenepfuertes@gmail.com</t>
  </si>
  <si>
    <t>Irene Peñas</t>
  </si>
  <si>
    <t>221202cf9o3d</t>
  </si>
  <si>
    <t>elvaliu880911@gmail.com</t>
  </si>
  <si>
    <t>Yi Ling Liu</t>
  </si>
  <si>
    <t>221202b9ta91</t>
  </si>
  <si>
    <t>rnc.1998.diciembre@gmail.com</t>
  </si>
  <si>
    <t>Ruben Navarrete</t>
  </si>
  <si>
    <t>antonychow2010@gmail.com</t>
  </si>
  <si>
    <t xml:space="preserve">Chow Chun Hin </t>
  </si>
  <si>
    <t>엘리시안 강촌 스키 당일투어</t>
  </si>
  <si>
    <t>비기너 스키프로그램 + 스키리프트|(07:30) 홍대입구역 8번출구</t>
  </si>
  <si>
    <t>221204tolkai</t>
  </si>
  <si>
    <t>2212049xg2yg</t>
  </si>
  <si>
    <t>jaimeleungcn@gmail.com</t>
  </si>
  <si>
    <t>Leung Ching Nam Jaime</t>
  </si>
  <si>
    <t>[2022.12.16 ~ 2022.12.22]|매주 토요일 출발|성인</t>
  </si>
  <si>
    <t>[추가옵션] 스키리프트 1인 이용권</t>
  </si>
  <si>
    <t>221206zqzuhb</t>
  </si>
  <si>
    <t>misatooo311@gmail.com</t>
  </si>
  <si>
    <t>Otsubo Misato</t>
  </si>
  <si>
    <t>221207bku5fv</t>
  </si>
  <si>
    <t>youngcheukwing@gmail.com</t>
  </si>
  <si>
    <t>Youngcheukwing</t>
  </si>
  <si>
    <t>[2022.12.26 ~ 2022.12.30 / 2023.01.01]|성인</t>
  </si>
  <si>
    <t>[추가옵션] 케이블카 편도 이용권</t>
  </si>
  <si>
    <t>221208fbsnxz</t>
  </si>
  <si>
    <t>who1219ya@yahoo.com.tw</t>
  </si>
  <si>
    <t>周芙米</t>
  </si>
  <si>
    <t>221208aqup88</t>
  </si>
  <si>
    <t>ella12589@gmail.com</t>
  </si>
  <si>
    <t>CHEN WEN WEN</t>
  </si>
  <si>
    <t>221212yofqdl</t>
  </si>
  <si>
    <t>amaniza1@hotmail.com</t>
  </si>
  <si>
    <t>Amani J-Sasn</t>
  </si>
  <si>
    <t>[1인] 비발디파크 스노위랜드 일일투어|07:20 홍대입구역 8번출구</t>
  </si>
  <si>
    <t>221212mkwva2</t>
  </si>
  <si>
    <t>fion312@hotmail.com</t>
  </si>
  <si>
    <t>CHEUNG</t>
  </si>
  <si>
    <t>221212dr41yw</t>
  </si>
  <si>
    <t>joansun8894@gmail.com</t>
  </si>
  <si>
    <t>SUN CHIEN JUNG</t>
  </si>
  <si>
    <t>2212148q07dh</t>
  </si>
  <si>
    <t>zhiting801@gmail.com</t>
  </si>
  <si>
    <t>Li Zhiting</t>
  </si>
  <si>
    <t>221217xr6qcy</t>
  </si>
  <si>
    <t>p.pollawat02@gmail.com</t>
  </si>
  <si>
    <t>pollawat</t>
  </si>
  <si>
    <t>221218oo1a6p</t>
  </si>
  <si>
    <t>kiki66106207@gmail.com</t>
  </si>
  <si>
    <t>Chen I Hao</t>
  </si>
  <si>
    <t>2212181a6zt1</t>
  </si>
  <si>
    <t>charles841107@gmail.com</t>
  </si>
  <si>
    <t>charlesku</t>
  </si>
  <si>
    <t>2212193n2kz4</t>
  </si>
  <si>
    <t>gyouzadaisuki.aoi@icloud.com</t>
  </si>
  <si>
    <t>さとうあおい</t>
  </si>
  <si>
    <t>221219kmu7hn</t>
  </si>
  <si>
    <t>221219th58hq</t>
  </si>
  <si>
    <t>inama88@gmail.com</t>
  </si>
  <si>
    <t>Ma Kwan Wai</t>
  </si>
  <si>
    <t>221220yvltnd</t>
  </si>
  <si>
    <t>sophia_hei_120@yahoo.com</t>
  </si>
  <si>
    <t xml:space="preserve">황영희 </t>
  </si>
  <si>
    <t>22122021fzmf</t>
  </si>
  <si>
    <t>reina318@yahoo.com.tw</t>
  </si>
  <si>
    <t>蔡昀臻</t>
  </si>
  <si>
    <t>221221y8k309</t>
  </si>
  <si>
    <t>cami-moua@orange.fr</t>
  </si>
  <si>
    <t>Camiie Moualek</t>
  </si>
  <si>
    <t>FR</t>
  </si>
  <si>
    <t>2212219yug72</t>
  </si>
  <si>
    <t>gatito10781@gmail.com</t>
  </si>
  <si>
    <t>VASYLIEVA MARIIA</t>
  </si>
  <si>
    <t>UA</t>
  </si>
  <si>
    <t>221221b5b2g8</t>
  </si>
  <si>
    <t>kuryraccoon@hotmail.com</t>
  </si>
  <si>
    <t>MARTA CONSONNI</t>
  </si>
  <si>
    <t>221223id74pc</t>
  </si>
  <si>
    <t>196u4al6@gmail.com</t>
  </si>
  <si>
    <t>Pai Yi Yun</t>
  </si>
  <si>
    <t>2212264emkgo</t>
  </si>
  <si>
    <t>1155144364@link.cuhk.edu.hk</t>
  </si>
  <si>
    <t xml:space="preserve">Chau Choi Yan </t>
  </si>
  <si>
    <t>221226hg5n1k</t>
  </si>
  <si>
    <t>kamolchanok.r@hotmail.com</t>
  </si>
  <si>
    <t>Kamolchanok Rojcharoenwattana</t>
  </si>
  <si>
    <t>2212271vyghm</t>
  </si>
  <si>
    <t>221228vbu7bo</t>
  </si>
  <si>
    <t>qnhatbkdn@gmail.com</t>
  </si>
  <si>
    <t>Vo Dinh Quang Nhat</t>
  </si>
  <si>
    <t>MO TZU CHEN</t>
    <phoneticPr fontId="16" type="noConversion"/>
  </si>
  <si>
    <t>Ho Yeuk Lam</t>
    <phoneticPr fontId="16" type="noConversion"/>
  </si>
  <si>
    <t>221113snw2hk</t>
    <phoneticPr fontId="16" type="noConversion"/>
  </si>
  <si>
    <t>22120483azdq</t>
    <phoneticPr fontId="16" type="noConversion"/>
  </si>
  <si>
    <t>2212264emkgo</t>
    <phoneticPr fontId="16" type="noConversion"/>
  </si>
  <si>
    <t>221226hg5n1k</t>
    <phoneticPr fontId="16" type="noConversion"/>
  </si>
  <si>
    <t>221205d9anuu</t>
  </si>
  <si>
    <t>yuting.chou@creatrip.com</t>
  </si>
  <si>
    <t>Yuting Chou</t>
  </si>
  <si>
    <t>221205mbiyhb</t>
  </si>
  <si>
    <t>yiushan.wong@creatrip.com</t>
  </si>
  <si>
    <t>Wong Yiushan</t>
  </si>
  <si>
    <t>2211303wrswb</t>
  </si>
  <si>
    <t>221130ch45qn</t>
  </si>
  <si>
    <t>vernoncheung0802@gmail.com</t>
  </si>
  <si>
    <t>Cheung Ka Chun</t>
  </si>
  <si>
    <t>221130hg1bw7</t>
  </si>
  <si>
    <t>njmm98@hotmail.com</t>
  </si>
  <si>
    <t>Nash Mesquita-Mendes</t>
  </si>
  <si>
    <t>AU</t>
  </si>
  <si>
    <t>221130bdi602</t>
  </si>
  <si>
    <t>kaylieyyoshinaga@gmail.com</t>
  </si>
  <si>
    <t>Kaylie Yoshinaga</t>
  </si>
  <si>
    <t>2211300i5s34</t>
  </si>
  <si>
    <t>candy08210709@gmail.com</t>
  </si>
  <si>
    <t>Liang Ruo Yu</t>
  </si>
  <si>
    <t>221130lv1ndm</t>
  </si>
  <si>
    <t>freamie@gmail.com</t>
  </si>
  <si>
    <t>Fria May Canonaso</t>
  </si>
  <si>
    <t>221130s5odhq</t>
  </si>
  <si>
    <t>jonellem13@gmail.com</t>
  </si>
  <si>
    <t>Jonelle Modlik</t>
  </si>
  <si>
    <t>NZ</t>
  </si>
  <si>
    <t>221130hgwxgb</t>
  </si>
  <si>
    <t>amyfang426@gmail.com</t>
  </si>
  <si>
    <t>Fang Ling</t>
  </si>
  <si>
    <t>22113026qtpo</t>
  </si>
  <si>
    <t>rhh.viper@gmail.com</t>
  </si>
  <si>
    <t>rhonda</t>
  </si>
  <si>
    <t>2211304mwv27</t>
  </si>
  <si>
    <t>ratuoktp19@gmail.com</t>
  </si>
  <si>
    <t>Ratu Oktavianty Putri</t>
  </si>
  <si>
    <t>221130hpnxvo</t>
  </si>
  <si>
    <t>naho0909.2525@icloud.com</t>
  </si>
  <si>
    <t>YOSHIMURA NAHO</t>
  </si>
  <si>
    <t>221130yqkb9k</t>
  </si>
  <si>
    <t>ginahersan@gmail.com</t>
  </si>
  <si>
    <t>Gina Alejandra Hernandez Sanchez</t>
  </si>
  <si>
    <t>MX</t>
  </si>
  <si>
    <t>221129ssd8k6</t>
  </si>
  <si>
    <t>ameliakwok4@gmail.com</t>
  </si>
  <si>
    <t>AMELIA MAY YUM KWOK</t>
  </si>
  <si>
    <t>2211296a3mk7</t>
  </si>
  <si>
    <t>ritvars10@hotmail.com</t>
  </si>
  <si>
    <t>Ritvars Vidrickis</t>
  </si>
  <si>
    <t>LV</t>
  </si>
  <si>
    <t>22112998u5dd</t>
  </si>
  <si>
    <t>aa0922090732@gmail.com</t>
  </si>
  <si>
    <t>Chang Chun</t>
  </si>
  <si>
    <t>221129gsef25</t>
  </si>
  <si>
    <t>criscordonm@yahoo.es</t>
  </si>
  <si>
    <t>Cristina Cordon Muñoz</t>
  </si>
  <si>
    <t>221129zwu0as</t>
  </si>
  <si>
    <t>fatimah.ysi@gmail.com</t>
  </si>
  <si>
    <t>Fatimah Zailudin</t>
  </si>
  <si>
    <t>221129q3es1z</t>
  </si>
  <si>
    <t>cowroy@hotmail.com</t>
  </si>
  <si>
    <t>Lam Tsz Ki</t>
  </si>
  <si>
    <t>2211293pfmqd</t>
  </si>
  <si>
    <t>loooojai29@gmail.com</t>
  </si>
  <si>
    <t xml:space="preserve">Lee Wing Tung </t>
  </si>
  <si>
    <t>221129z6t1k7</t>
  </si>
  <si>
    <t>wakana0627miura.agu@gmail.com</t>
  </si>
  <si>
    <t>MIURA WAKANA</t>
  </si>
  <si>
    <t>2211298x77n5</t>
  </si>
  <si>
    <t>aniserein@gmail.com</t>
  </si>
  <si>
    <t>SEREDA ANNA</t>
  </si>
  <si>
    <t>221129bwq0ib</t>
  </si>
  <si>
    <t>twe21227@gmail.com</t>
  </si>
  <si>
    <t>CHANG MIN YEN</t>
  </si>
  <si>
    <t>2211294q9oug</t>
  </si>
  <si>
    <t>shirubee20040210forever@yahoo.co.jp</t>
  </si>
  <si>
    <t>松原淳子</t>
  </si>
  <si>
    <t>221129ofweya</t>
  </si>
  <si>
    <t>wanhaiyan710@gmail.com</t>
  </si>
  <si>
    <t>WAN HAI YAN ELODIE</t>
  </si>
  <si>
    <t>221129lwx5ln</t>
  </si>
  <si>
    <t>intan.febrita@gmail.com</t>
  </si>
  <si>
    <t>Intan Dwi Febrita</t>
  </si>
  <si>
    <t>2211294g344u</t>
  </si>
  <si>
    <t>nuranisahb001@gmail.com</t>
  </si>
  <si>
    <t>Anisah</t>
  </si>
  <si>
    <t>2211293x1q2b</t>
  </si>
  <si>
    <t>alycia618@gmail.com</t>
  </si>
  <si>
    <t xml:space="preserve">Alycia </t>
  </si>
  <si>
    <t>22112971lubx</t>
  </si>
  <si>
    <t>manana724xxiv@gmail.com</t>
  </si>
  <si>
    <t>ISHIKAWA MANAKI</t>
  </si>
  <si>
    <t>221129qwun80</t>
  </si>
  <si>
    <t>ikrlprojecti2006@gmail.com</t>
  </si>
  <si>
    <t>Ice Kun</t>
  </si>
  <si>
    <t>221129gbg6qz</t>
  </si>
  <si>
    <t>benso627@gmail.com</t>
  </si>
  <si>
    <t>So Benedict Kui Chi</t>
  </si>
  <si>
    <t>2211295sc7kx</t>
  </si>
  <si>
    <t>0010142@student.isf.edu.hk</t>
  </si>
  <si>
    <t xml:space="preserve">Alex chu </t>
  </si>
  <si>
    <t>221128ttquz9</t>
  </si>
  <si>
    <t>aribucci.00@gmail.com</t>
  </si>
  <si>
    <t>Arianna Bucci</t>
  </si>
  <si>
    <t>221128ewzr8g</t>
  </si>
  <si>
    <t>carolgirl1116@gmail.com</t>
  </si>
  <si>
    <t>Tong Carol</t>
  </si>
  <si>
    <t>221128aatrc6</t>
  </si>
  <si>
    <t>yanecendanaa18@gmail.com</t>
  </si>
  <si>
    <t>Yane Cendana Ramadhania Sutjiopranto</t>
  </si>
  <si>
    <t>2211289vc4pt</t>
  </si>
  <si>
    <t>chelsea-gordon@outlook.com</t>
  </si>
  <si>
    <t>Chelsea Gordon</t>
  </si>
  <si>
    <t>221128qav51d</t>
  </si>
  <si>
    <t>rn1passing@gmail.com</t>
  </si>
  <si>
    <t>Rachel Nguyen</t>
  </si>
  <si>
    <t>221128ihg7as</t>
  </si>
  <si>
    <t>christine.dinh@yahoo.com</t>
  </si>
  <si>
    <t>Christine Hong Dinh</t>
  </si>
  <si>
    <t>221128msus4k</t>
  </si>
  <si>
    <t>wingslaurie@gmail.com</t>
  </si>
  <si>
    <t>Seitzhaparova Laura</t>
  </si>
  <si>
    <t>KZ</t>
  </si>
  <si>
    <t>22112804rlim</t>
  </si>
  <si>
    <t>naomi_p@iinet.net.au</t>
  </si>
  <si>
    <t>Naomi Monica Portlouis</t>
  </si>
  <si>
    <t>221128wrtcm1</t>
  </si>
  <si>
    <t>nataliedagreen@gmail.com</t>
  </si>
  <si>
    <t>Natalie Green</t>
  </si>
  <si>
    <t>221128x0fcdc</t>
  </si>
  <si>
    <t>lovisa.vayrynen@gmail.com</t>
  </si>
  <si>
    <t>Vaeyrynen Lovisa Malin</t>
  </si>
  <si>
    <t>SE</t>
  </si>
  <si>
    <t>221128sh3g1i</t>
  </si>
  <si>
    <t>bluedawnangel@yahoo.com</t>
  </si>
  <si>
    <t>Angel Rosalinas</t>
  </si>
  <si>
    <t>221128niy0rt</t>
  </si>
  <si>
    <t>kam16_@hotmail.com</t>
  </si>
  <si>
    <t>Pitchayatida</t>
  </si>
  <si>
    <t>2211289yuaiw</t>
  </si>
  <si>
    <t>tsugu1393@gmail.com</t>
  </si>
  <si>
    <t xml:space="preserve">IWANAGA TSUGUMI </t>
  </si>
  <si>
    <t>221127z6v8ox</t>
  </si>
  <si>
    <t>sitikhadijah0303@gmail.com</t>
  </si>
  <si>
    <t>Siti Khadijah Khalifatuljannah</t>
  </si>
  <si>
    <t>221127tyz3m5</t>
  </si>
  <si>
    <t>emilylamlsc@gmail.com</t>
  </si>
  <si>
    <t>Lam Shuk Ching</t>
  </si>
  <si>
    <t>221127cm2032</t>
  </si>
  <si>
    <t>polachou@gmail.com</t>
  </si>
  <si>
    <t>Chou Chi Yin</t>
  </si>
  <si>
    <t>221127sym13p</t>
  </si>
  <si>
    <t>natty290646@gmail.com</t>
  </si>
  <si>
    <t>Punyanut Thitikansakun</t>
  </si>
  <si>
    <t>221127g4nsad</t>
  </si>
  <si>
    <t>kwlsy523@hotmail.com</t>
  </si>
  <si>
    <t>Lee Suet Ying</t>
  </si>
  <si>
    <t>221127tbtrl3</t>
  </si>
  <si>
    <t>mao.ohkouchi@gmail.com</t>
  </si>
  <si>
    <t>Mao Okochi</t>
  </si>
  <si>
    <t>2211277shqqu</t>
  </si>
  <si>
    <t>utinoko.wanwan@gmail.com</t>
  </si>
  <si>
    <t>古城知香</t>
  </si>
  <si>
    <t>221127t3xpb1</t>
  </si>
  <si>
    <t>natu0507jp@yahoo.co.jp</t>
  </si>
  <si>
    <t>菅野菜月</t>
  </si>
  <si>
    <t>221127tk9uhc</t>
  </si>
  <si>
    <t>Wanwannana2@icloud.com</t>
  </si>
  <si>
    <t>山岸七海</t>
  </si>
  <si>
    <t>22112782d3sy</t>
  </si>
  <si>
    <t>treeya989@gmail.com</t>
  </si>
  <si>
    <t xml:space="preserve">Treyar Artpru </t>
  </si>
  <si>
    <t>221127rq29um</t>
  </si>
  <si>
    <t>kumpirada2512@gmail.com</t>
  </si>
  <si>
    <t>Kumpirada Osatis</t>
  </si>
  <si>
    <t>221127n8d4c9</t>
  </si>
  <si>
    <t>tamikolive@gmail.com</t>
  </si>
  <si>
    <t>TAMIKO TABATA</t>
  </si>
  <si>
    <t>2211274p3fpl</t>
  </si>
  <si>
    <t>just.social.media4158@gmail.com</t>
  </si>
  <si>
    <t>Michelle Smith</t>
  </si>
  <si>
    <t>221127ez0rzu</t>
  </si>
  <si>
    <t>tyrasaa23@gmail.com</t>
  </si>
  <si>
    <t>Nurul Athirah</t>
  </si>
  <si>
    <t>MY</t>
  </si>
  <si>
    <t>221127fbie75</t>
  </si>
  <si>
    <t>sj923miico1234misaki@icloud.com</t>
  </si>
  <si>
    <t>東海林美咲</t>
  </si>
  <si>
    <t>2211271nb72z</t>
  </si>
  <si>
    <t>rosmaluphly@gmail.com</t>
  </si>
  <si>
    <t>ROSMAWATI ENDANG INDRIYANI</t>
  </si>
  <si>
    <t>221127q98fd4</t>
  </si>
  <si>
    <t>vanessa_di.matteo@live.it</t>
  </si>
  <si>
    <t>Vanessa Di Matteo</t>
  </si>
  <si>
    <t>221127fu29d8</t>
  </si>
  <si>
    <t>snfateha04@gmail.com</t>
  </si>
  <si>
    <t>Siti Nur Fateha</t>
  </si>
  <si>
    <t>221127ei1cov</t>
  </si>
  <si>
    <t>teresa.en@live.de</t>
  </si>
  <si>
    <t>Teresa Nguyen</t>
  </si>
  <si>
    <t>DE</t>
  </si>
  <si>
    <t>22112730vueb</t>
  </si>
  <si>
    <t>aliceribellifrisoni@gmail.com</t>
  </si>
  <si>
    <t>Alice Ribelli</t>
  </si>
  <si>
    <t>221127gxzouy</t>
  </si>
  <si>
    <t>kellyhoikiu@gmail.com</t>
  </si>
  <si>
    <t>Cheng Hoi Kiu Kelly</t>
  </si>
  <si>
    <t>22112786bzqq</t>
  </si>
  <si>
    <t>chloe.strachan@gmail.com</t>
  </si>
  <si>
    <t>Chloe Strachan</t>
  </si>
  <si>
    <t>221127nph5ny</t>
  </si>
  <si>
    <t>enya.beard@gmail.com</t>
  </si>
  <si>
    <t>BEARD ENYA VERONICA</t>
  </si>
  <si>
    <t>221126xmkzgx</t>
  </si>
  <si>
    <t>kidkidxd@gmail.com</t>
  </si>
  <si>
    <t>Chan Wing Num</t>
  </si>
  <si>
    <t>221126bmkaod</t>
  </si>
  <si>
    <t>nicholetienzo@gmail.com</t>
  </si>
  <si>
    <t>Angelika</t>
  </si>
  <si>
    <t>22112680szkd</t>
  </si>
  <si>
    <t>ambermdomas@gmail.com</t>
  </si>
  <si>
    <t>Amber Marie Domasicwicz</t>
  </si>
  <si>
    <t>2211260tygoq</t>
  </si>
  <si>
    <t>sskpop222@gmail.com</t>
  </si>
  <si>
    <t>Sari Sugano</t>
  </si>
  <si>
    <t>221126eyf5w7</t>
  </si>
  <si>
    <t>melda.hamilton@gmail.com</t>
  </si>
  <si>
    <t>Melda Hamilton</t>
  </si>
  <si>
    <t>221126oa4k2t</t>
  </si>
  <si>
    <t>heiheiboom@gmail.com</t>
  </si>
  <si>
    <t>Hui Ka Hei</t>
  </si>
  <si>
    <t>22112665rq5u</t>
  </si>
  <si>
    <t>konno0218mayu.keisen@gmail.com</t>
  </si>
  <si>
    <t>KONNO MAYU</t>
  </si>
  <si>
    <t>221126xo5ea4</t>
  </si>
  <si>
    <t>amy900215@gmail.com</t>
  </si>
  <si>
    <t>LI TING HSUAN</t>
  </si>
  <si>
    <t>2211268x4r6l</t>
  </si>
  <si>
    <t>itsalexmarsh1@gmail.com</t>
  </si>
  <si>
    <t>MARSH ALEXANDRA CHRISTINE</t>
  </si>
  <si>
    <t>2211261m24h7</t>
  </si>
  <si>
    <t>georgia.stone16@gmail.com</t>
  </si>
  <si>
    <t xml:space="preserve">GEORGIA ANNE STONE </t>
  </si>
  <si>
    <t>221126cvae11</t>
  </si>
  <si>
    <t>asjanei@icloud.com</t>
  </si>
  <si>
    <t xml:space="preserve">asjanei jenkins buckley </t>
  </si>
  <si>
    <t>22112623c7v8</t>
  </si>
  <si>
    <t>anna.remlinger@yahoo.com</t>
  </si>
  <si>
    <t>Anna Remlinger</t>
  </si>
  <si>
    <t>221126ub5t4y</t>
  </si>
  <si>
    <t>kinseyk.hein@gmail.com</t>
  </si>
  <si>
    <t>HEIN KINSEY KATHLEEN</t>
  </si>
  <si>
    <t>221126s6gvhm</t>
  </si>
  <si>
    <t>cas.chiu03@gmail.com</t>
  </si>
  <si>
    <t>CHIU CASSIDY ANGELICA</t>
  </si>
  <si>
    <t>221126pp932u</t>
  </si>
  <si>
    <t>tangmaywnc@gmail.com</t>
  </si>
  <si>
    <t>Wanidchaya Saenthao</t>
  </si>
  <si>
    <t>221125cucgog</t>
  </si>
  <si>
    <t>yms2425@gmail.com</t>
  </si>
  <si>
    <t>KUO CHIA-JOU</t>
  </si>
  <si>
    <t>221125ozdumb</t>
  </si>
  <si>
    <t>schiavello.giulia@gmail.com</t>
  </si>
  <si>
    <t>Giulia Schiavello</t>
  </si>
  <si>
    <t>221125z9mxk8</t>
  </si>
  <si>
    <t>slpiazza@outlook.com</t>
  </si>
  <si>
    <t>Stephanie Piazza</t>
  </si>
  <si>
    <t>221125gqftt8</t>
  </si>
  <si>
    <t>bella021722@gmail.com</t>
  </si>
  <si>
    <t>CHENG TSAI CHEN</t>
  </si>
  <si>
    <t>221125t6cbwu</t>
  </si>
  <si>
    <t>Jessy_Wegner@web.de</t>
  </si>
  <si>
    <t>Jessica Wegner</t>
  </si>
  <si>
    <t>221125doxahn</t>
  </si>
  <si>
    <t>wyt0413@gmail.com</t>
  </si>
  <si>
    <t xml:space="preserve">Wen Yi Ting </t>
  </si>
  <si>
    <t>221125rxn77r</t>
  </si>
  <si>
    <t>rainieleung123@gmail.com</t>
  </si>
  <si>
    <t>Leung Ho Yee</t>
  </si>
  <si>
    <t>22112566wr54</t>
  </si>
  <si>
    <t>ya2habtlde2@gmail.com</t>
  </si>
  <si>
    <t xml:space="preserve">KEIKO KIKUCHI </t>
  </si>
  <si>
    <t>221125hx157d</t>
  </si>
  <si>
    <t>marah.hamid@hotmail.com</t>
  </si>
  <si>
    <t>Marah Hamid</t>
  </si>
  <si>
    <t>SD</t>
  </si>
  <si>
    <t>221125sz1zvu</t>
  </si>
  <si>
    <t>vyrnhwmldk@gmail.com</t>
  </si>
  <si>
    <t>HUNG JING TING</t>
  </si>
  <si>
    <t>221125nvee36</t>
  </si>
  <si>
    <t>arsalankhan1236@gmail.com</t>
  </si>
  <si>
    <t>Muhammed Arsalan Khan</t>
  </si>
  <si>
    <t>2211254whew7</t>
  </si>
  <si>
    <t>jhan8506@gmail.com</t>
  </si>
  <si>
    <t>Jessie Han</t>
  </si>
  <si>
    <t>221125ppuo3t</t>
  </si>
  <si>
    <t>jootomtit@yahoo.com.tw</t>
  </si>
  <si>
    <t>CHENYINGZHE</t>
  </si>
  <si>
    <t>2211250irf67</t>
  </si>
  <si>
    <t>lorenapag@gmail.com</t>
  </si>
  <si>
    <t>Lorena Stephanie Pavez Aguilera</t>
  </si>
  <si>
    <t>CL</t>
  </si>
  <si>
    <t>221125x5w1zl</t>
  </si>
  <si>
    <t>michaelafazio10@gmail.com</t>
  </si>
  <si>
    <t>Michaela Louise Fazio</t>
  </si>
  <si>
    <t>22112522o4k5</t>
  </si>
  <si>
    <t>fang840528@gmail.com</t>
  </si>
  <si>
    <t>FANG YI CHEN</t>
  </si>
  <si>
    <t>221125303rp0</t>
  </si>
  <si>
    <t>karinavia99@gmail.com</t>
  </si>
  <si>
    <t>Karina</t>
  </si>
  <si>
    <t>221125xew5wr</t>
  </si>
  <si>
    <t>marifiannesalvador@gmail.com</t>
  </si>
  <si>
    <t>Marifi Anne Salvador</t>
  </si>
  <si>
    <t>221125hxlmmd</t>
  </si>
  <si>
    <t>cathyyuen0328@gmail.com</t>
  </si>
  <si>
    <t>YUEN NGA SZE</t>
  </si>
  <si>
    <t>221125o2peuk</t>
  </si>
  <si>
    <t>stahboun19@gmail.com</t>
  </si>
  <si>
    <t>Souha</t>
  </si>
  <si>
    <t>NL</t>
  </si>
  <si>
    <t>221125gufw5v</t>
  </si>
  <si>
    <t>minyi.19@gmail.com</t>
  </si>
  <si>
    <t>Seet Min Yi</t>
  </si>
  <si>
    <t>221125bmbnz2</t>
  </si>
  <si>
    <t>cpko3o@gmail.com</t>
  </si>
  <si>
    <t>Chong Pik Ka</t>
  </si>
  <si>
    <t>2211258ipxep</t>
  </si>
  <si>
    <t>paul.duong2005@gmail.com</t>
  </si>
  <si>
    <t>Paul</t>
  </si>
  <si>
    <t>221125s8b7p4</t>
  </si>
  <si>
    <t>kitinsoco@gmail.com</t>
  </si>
  <si>
    <t>Marie Kristine Soco</t>
  </si>
  <si>
    <t>221125hs6b02</t>
  </si>
  <si>
    <t>farahfirzanah6@gmail.com</t>
  </si>
  <si>
    <t>Farah Firzanah Binte Herman Sianipar</t>
  </si>
  <si>
    <t>221124aw0if5</t>
  </si>
  <si>
    <t>marievstc1l@gmail.com</t>
  </si>
  <si>
    <t>Marie Vives</t>
  </si>
  <si>
    <t>2211247vbl44</t>
  </si>
  <si>
    <t>towingkiubelle1116@gmail.com</t>
  </si>
  <si>
    <t>To Wing Kiu</t>
  </si>
  <si>
    <t>221124utm1z6</t>
  </si>
  <si>
    <t>azn_duncan_11@hotmail.com</t>
  </si>
  <si>
    <t>Duncan Leuterio</t>
  </si>
  <si>
    <t>221124um7u3u</t>
  </si>
  <si>
    <t>alexxiipand3@gmail.com</t>
  </si>
  <si>
    <t>Thi Nguyen</t>
  </si>
  <si>
    <t>221123qikeio</t>
  </si>
  <si>
    <t>hheiyuet@gmail.com</t>
  </si>
  <si>
    <t>Ho Hei Yuet</t>
  </si>
  <si>
    <t>221123w5atge</t>
  </si>
  <si>
    <t>sabrinalee97@gmail.com</t>
  </si>
  <si>
    <t>Yu Chien Lee</t>
  </si>
  <si>
    <t>2211232en07b</t>
  </si>
  <si>
    <t>katetsoi0125@gmail.com</t>
  </si>
  <si>
    <t>Tsoi Lam Chi</t>
  </si>
  <si>
    <t>221123ap6hqz</t>
  </si>
  <si>
    <t>maydayashinlove@gmail.com</t>
  </si>
  <si>
    <t>Lin Wen Chi</t>
  </si>
  <si>
    <t>221122thziu1</t>
  </si>
  <si>
    <t>kpop.val@gmail.com</t>
  </si>
  <si>
    <t>Valerie Lim</t>
  </si>
  <si>
    <t>22112277u76r</t>
  </si>
  <si>
    <t>veromongay@hotmail.com</t>
  </si>
  <si>
    <t>Maira</t>
  </si>
  <si>
    <t>AR</t>
  </si>
  <si>
    <t>221122pu5t4u</t>
  </si>
  <si>
    <t>Carilopezcagnacci123@gmail.com</t>
  </si>
  <si>
    <t>Carime Lopez</t>
  </si>
  <si>
    <t>221122vheyfg</t>
  </si>
  <si>
    <t>machecardozo@gmail.com</t>
  </si>
  <si>
    <t xml:space="preserve">Adriana Marcela Cardozo Barrera </t>
  </si>
  <si>
    <t>CO</t>
  </si>
  <si>
    <t>221122ft76ik</t>
  </si>
  <si>
    <t>mameshibamacaron@gmail.com</t>
  </si>
  <si>
    <t>Ayaka Kishimoto</t>
  </si>
  <si>
    <t>221122sz7zyl</t>
  </si>
  <si>
    <t>22112224q3l9</t>
  </si>
  <si>
    <t>flores10856@gmail.com</t>
  </si>
  <si>
    <t>Ashley Gonzalez-Gomez</t>
  </si>
  <si>
    <t>221122kqiv1v</t>
  </si>
  <si>
    <t>yumijyonhe@icloud.com</t>
  </si>
  <si>
    <t>加藤 ゆみ</t>
  </si>
  <si>
    <t>221122aq03hq</t>
  </si>
  <si>
    <t>jing.yang0408@gmail.com</t>
  </si>
  <si>
    <t>YANG JING</t>
  </si>
  <si>
    <t>22112183lbyu</t>
  </si>
  <si>
    <t>cookiekc28@gmail.com</t>
  </si>
  <si>
    <t>Kong Ching Ying</t>
  </si>
  <si>
    <t>2211218yqhox</t>
  </si>
  <si>
    <t>wowiting@gmail.com</t>
  </si>
  <si>
    <t>Wong Wing Ting</t>
  </si>
  <si>
    <t>221120vringu</t>
  </si>
  <si>
    <t>cuicathy01@gmail.com</t>
  </si>
  <si>
    <t>Cathy Cui</t>
  </si>
  <si>
    <t>221120r8w291</t>
  </si>
  <si>
    <t>kobbe917@gmail.com</t>
  </si>
  <si>
    <t>Wong Hiu Tung</t>
  </si>
  <si>
    <t>221120szs98b</t>
  </si>
  <si>
    <t>gd68.tw@yahoo.com.tw</t>
  </si>
  <si>
    <t>LIN HSIAO CHI</t>
  </si>
  <si>
    <t>221120azvtrw</t>
  </si>
  <si>
    <t>mark6905@hotmail.com</t>
  </si>
  <si>
    <t>Goh Jit Sin</t>
  </si>
  <si>
    <t>221120qlmn8a</t>
  </si>
  <si>
    <t>adalamcheers@gmail.com</t>
  </si>
  <si>
    <t>LAM WAN WAH ADA</t>
  </si>
  <si>
    <t>221120wpqynz</t>
  </si>
  <si>
    <t>elesa.souphanh@gmail.com</t>
  </si>
  <si>
    <t>Elesa Souphanh</t>
  </si>
  <si>
    <t>2211199wcq2h</t>
  </si>
  <si>
    <t>papikaaa1991@gmail.com</t>
  </si>
  <si>
    <t>Patsorn Puttasaeng</t>
  </si>
  <si>
    <t>2211194wwxki</t>
  </si>
  <si>
    <t>isadioregoh@gmail.com</t>
  </si>
  <si>
    <t>Goh Siying</t>
  </si>
  <si>
    <t>221119yxwcyz</t>
  </si>
  <si>
    <t>marcushkw@gmail.com</t>
  </si>
  <si>
    <t>Ho King Wan</t>
  </si>
  <si>
    <t>221118dakr0f</t>
  </si>
  <si>
    <t>ielsslei00@gmail.com</t>
  </si>
  <si>
    <t>Lei Weng Si</t>
  </si>
  <si>
    <t>MO</t>
  </si>
  <si>
    <t>2211183icgza</t>
  </si>
  <si>
    <t>wcmjulie@gmail.com</t>
  </si>
  <si>
    <t>Wong Ching Man</t>
  </si>
  <si>
    <t>221118svy7rs</t>
  </si>
  <si>
    <t>Gisellatandudjaya@gmail.com</t>
  </si>
  <si>
    <t>Gisella Tandudjaja</t>
  </si>
  <si>
    <t>22111881643s</t>
  </si>
  <si>
    <t>briannakimberley@gmail.com</t>
  </si>
  <si>
    <t>Brianna Herden</t>
  </si>
  <si>
    <t>221118u1psdf</t>
  </si>
  <si>
    <t>spuiimia04@gmail.com</t>
  </si>
  <si>
    <t>Sung Pui I</t>
  </si>
  <si>
    <t>221118vowkl5</t>
  </si>
  <si>
    <t>cindylovemiku449@gmail.com</t>
  </si>
  <si>
    <t>蔡晨婕(夏賢)</t>
  </si>
  <si>
    <t>221117xa0x0y</t>
  </si>
  <si>
    <t>rosa.bakker@hotmail.com</t>
  </si>
  <si>
    <t>Rosa Bakker</t>
  </si>
  <si>
    <t>221117t8kf74</t>
  </si>
  <si>
    <t>mariejosephe06@outlook.fr</t>
  </si>
  <si>
    <t>Calmel Marie Josephe Coralie Blanche  Calmel</t>
  </si>
  <si>
    <t>221117i7mxd0</t>
  </si>
  <si>
    <t>tanya_bdn14@hotmail.com</t>
  </si>
  <si>
    <t>Tania Jaramillo Avila</t>
  </si>
  <si>
    <t>2211178s4fm6</t>
  </si>
  <si>
    <t>evgenija.nus@gmail.com</t>
  </si>
  <si>
    <t>Evgenija Nusortschin</t>
  </si>
  <si>
    <t>221117fq9o8f</t>
  </si>
  <si>
    <t>felicia60723@gmail.com</t>
  </si>
  <si>
    <t>HSIAO LIEN HSUAN</t>
  </si>
  <si>
    <t>221117nfdxs4</t>
  </si>
  <si>
    <t>yurihero@hotmail.com</t>
  </si>
  <si>
    <t>Shum ching man</t>
  </si>
  <si>
    <t>221117h0shct</t>
  </si>
  <si>
    <t>ytszkwan@gmail.com</t>
  </si>
  <si>
    <t>Yu Tsz Kwan</t>
  </si>
  <si>
    <t>2211170khqpf</t>
  </si>
  <si>
    <t>chananardpnt@gmail.com</t>
  </si>
  <si>
    <t xml:space="preserve">Chananard Puntusoontorn </t>
  </si>
  <si>
    <t>221117ns3c7k</t>
  </si>
  <si>
    <t>dino01050112@gmail.com</t>
  </si>
  <si>
    <t>Lai Syuan Yu</t>
  </si>
  <si>
    <t>221117ormnqh</t>
  </si>
  <si>
    <t>ileee24@gmail.com</t>
  </si>
  <si>
    <t>nur illimardhiah</t>
  </si>
  <si>
    <t>2211174a4bra</t>
  </si>
  <si>
    <t>rita88011043@gmail.com</t>
  </si>
  <si>
    <t>Wang Yi Ting</t>
  </si>
  <si>
    <t>221117rt9f6h</t>
  </si>
  <si>
    <t>jootomtit@gmail.com</t>
  </si>
  <si>
    <t>游</t>
  </si>
  <si>
    <t>221116y4tbka</t>
  </si>
  <si>
    <t>bana.chanwoo@gmail.com</t>
  </si>
  <si>
    <t>Chen Pin Yu</t>
  </si>
  <si>
    <t>2211169vg862</t>
  </si>
  <si>
    <t>euniceleungwaiching@gmail.com</t>
  </si>
  <si>
    <t>Leung Wai Ching</t>
  </si>
  <si>
    <t>221113snw2hk</t>
  </si>
  <si>
    <t>MO TZU 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</si>
</sst>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yy\-mm\-dd"/>
    <numFmt numFmtId="177" formatCode="_-* #,##0_-;\-* #,##0_-;_-* &quot;-&quot;_-;_-@"/>
    <numFmt numFmtId="178" formatCode="yyyy\-mm\-dd\ h:mm:ss"/>
    <numFmt numFmtId="179" formatCode="###\-##\-#####"/>
  </numFmts>
  <fonts count="22">
    <font>
      <sz val="10"/>
      <color rgb="FF000000"/>
      <name val="Arial"/>
    </font>
    <font>
      <sz val="10"/>
      <color theme="1"/>
      <name val="Malgun Gothic"/>
      <family val="3"/>
      <charset val="129"/>
    </font>
    <font>
      <sz val="10"/>
      <name val="Arial"/>
      <family val="2"/>
    </font>
    <font>
      <sz val="10"/>
      <color rgb="FF000000"/>
      <name val="Malgun Gothic"/>
      <family val="3"/>
      <charset val="129"/>
    </font>
    <font>
      <b/>
      <sz val="20"/>
      <color rgb="FF000000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Malgun Gothic"/>
      <family val="3"/>
      <charset val="129"/>
    </font>
    <font>
      <sz val="9"/>
      <color rgb="FF000000"/>
      <name val="Malgun Gothic"/>
      <family val="3"/>
      <charset val="129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Malgun Gothic"/>
      <family val="3"/>
      <charset val="129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8"/>
      <name val="돋움"/>
      <family val="3"/>
      <charset val="129"/>
    </font>
    <font>
      <sz val="10"/>
      <color rgb="FF000000"/>
      <name val="Arial"/>
      <family val="2"/>
    </font>
    <font>
      <b/>
      <u val="singleAccounting"/>
      <sz val="10"/>
      <color rgb="FF000000"/>
      <name val="Arial"/>
      <family val="2"/>
    </font>
    <font>
      <b/>
      <sz val="20"/>
      <color rgb="FF000000"/>
      <name val="맑은 고딕"/>
      <family val="3"/>
      <charset val="129"/>
    </font>
    <font>
      <sz val="11"/>
      <name val="Calibri"/>
      <family val="3"/>
      <charset val="129"/>
      <scheme val="minor"/>
    </font>
    <font>
      <sz val="8"/>
      <color rgb="FF1D1C1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3" fillId="0" borderId="0" xfId="0" applyFont="1"/>
    <xf numFmtId="176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0" borderId="14" xfId="0" applyFont="1" applyBorder="1"/>
    <xf numFmtId="177" fontId="10" fillId="3" borderId="14" xfId="0" applyNumberFormat="1" applyFont="1" applyFill="1" applyBorder="1"/>
    <xf numFmtId="177" fontId="10" fillId="4" borderId="14" xfId="0" applyNumberFormat="1" applyFont="1" applyFill="1" applyBorder="1"/>
    <xf numFmtId="0" fontId="3" fillId="5" borderId="24" xfId="0" applyFont="1" applyFill="1" applyBorder="1"/>
    <xf numFmtId="0" fontId="10" fillId="5" borderId="24" xfId="0" applyFont="1" applyFill="1" applyBorder="1"/>
    <xf numFmtId="0" fontId="11" fillId="0" borderId="0" xfId="0" applyFont="1"/>
    <xf numFmtId="0" fontId="12" fillId="4" borderId="24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4" fillId="0" borderId="0" xfId="0" applyFont="1"/>
    <xf numFmtId="176" fontId="15" fillId="0" borderId="0" xfId="0" applyNumberFormat="1" applyFont="1"/>
    <xf numFmtId="20" fontId="15" fillId="0" borderId="0" xfId="0" applyNumberFormat="1" applyFont="1"/>
    <xf numFmtId="178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78" fontId="15" fillId="0" borderId="0" xfId="0" applyNumberFormat="1" applyFont="1"/>
    <xf numFmtId="0" fontId="0" fillId="0" borderId="25" xfId="0" applyBorder="1"/>
    <xf numFmtId="14" fontId="5" fillId="2" borderId="14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77" fontId="10" fillId="3" borderId="21" xfId="0" applyNumberFormat="1" applyFont="1" applyFill="1" applyBorder="1"/>
    <xf numFmtId="14" fontId="0" fillId="0" borderId="25" xfId="0" applyNumberFormat="1" applyBorder="1"/>
    <xf numFmtId="0" fontId="17" fillId="0" borderId="25" xfId="0" applyFont="1" applyBorder="1"/>
    <xf numFmtId="0" fontId="0" fillId="7" borderId="25" xfId="0" applyFill="1" applyBorder="1"/>
    <xf numFmtId="0" fontId="21" fillId="0" borderId="0" xfId="0" applyFont="1"/>
    <xf numFmtId="14" fontId="20" fillId="0" borderId="25" xfId="0" applyNumberFormat="1" applyFont="1" applyBorder="1"/>
    <xf numFmtId="0" fontId="20" fillId="0" borderId="25" xfId="0" applyFont="1" applyBorder="1"/>
    <xf numFmtId="41" fontId="0" fillId="0" borderId="25" xfId="1" applyFont="1" applyFill="1" applyBorder="1" applyAlignment="1"/>
    <xf numFmtId="41" fontId="20" fillId="0" borderId="25" xfId="1" applyFont="1" applyFill="1" applyBorder="1" applyAlignment="1"/>
    <xf numFmtId="41" fontId="18" fillId="0" borderId="0" xfId="1" applyFont="1" applyFill="1" applyAlignment="1"/>
    <xf numFmtId="0" fontId="10" fillId="3" borderId="12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2" fillId="0" borderId="19" xfId="0" applyFont="1" applyBorder="1"/>
    <xf numFmtId="0" fontId="2" fillId="0" borderId="15" xfId="0" applyFont="1" applyBorder="1"/>
    <xf numFmtId="0" fontId="6" fillId="0" borderId="22" xfId="0" applyFont="1" applyBorder="1"/>
    <xf numFmtId="0" fontId="2" fillId="0" borderId="22" xfId="0" applyFont="1" applyBorder="1"/>
    <xf numFmtId="0" fontId="2" fillId="0" borderId="23" xfId="0" applyFont="1" applyBorder="1"/>
    <xf numFmtId="0" fontId="7" fillId="0" borderId="22" xfId="0" applyFont="1" applyBorder="1"/>
    <xf numFmtId="0" fontId="8" fillId="0" borderId="22" xfId="0" applyFont="1" applyBorder="1"/>
    <xf numFmtId="0" fontId="9" fillId="0" borderId="22" xfId="0" applyFont="1" applyBorder="1"/>
    <xf numFmtId="0" fontId="3" fillId="0" borderId="0" xfId="0" applyFont="1"/>
    <xf numFmtId="0" fontId="0" fillId="0" borderId="0" xfId="0"/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79" fontId="7" fillId="0" borderId="12" xfId="0" applyNumberFormat="1" applyFont="1" applyBorder="1" applyAlignment="1">
      <alignment horizontal="left"/>
    </xf>
    <xf numFmtId="179" fontId="7" fillId="0" borderId="26" xfId="0" applyNumberFormat="1" applyFont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5" fillId="2" borderId="12" xfId="0" applyFont="1" applyFill="1" applyBorder="1" applyAlignment="1">
      <alignment horizontal="center"/>
    </xf>
    <xf numFmtId="0" fontId="2" fillId="0" borderId="13" xfId="0" applyFont="1" applyBorder="1"/>
    <xf numFmtId="177" fontId="3" fillId="0" borderId="12" xfId="0" applyNumberFormat="1" applyFont="1" applyBorder="1" applyAlignment="1">
      <alignment horizontal="center"/>
    </xf>
    <xf numFmtId="177" fontId="3" fillId="0" borderId="19" xfId="0" applyNumberFormat="1" applyFont="1" applyBorder="1" applyAlignment="1">
      <alignment horizontal="center"/>
    </xf>
    <xf numFmtId="0" fontId="1" fillId="2" borderId="16" xfId="0" applyFont="1" applyFill="1" applyBorder="1"/>
    <xf numFmtId="0" fontId="2" fillId="0" borderId="17" xfId="0" applyFont="1" applyBorder="1"/>
    <xf numFmtId="0" fontId="2" fillId="0" borderId="18" xfId="0" applyFont="1" applyBorder="1"/>
    <xf numFmtId="0" fontId="6" fillId="3" borderId="16" xfId="0" applyFont="1" applyFill="1" applyBorder="1" applyAlignment="1">
      <alignment horizontal="center"/>
    </xf>
    <xf numFmtId="0" fontId="2" fillId="0" borderId="20" xfId="0" applyFont="1" applyBorder="1"/>
    <xf numFmtId="0" fontId="6" fillId="3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2" fillId="0" borderId="26" xfId="0" applyFont="1" applyBorder="1"/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177" fontId="3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8" borderId="25" xfId="0" applyFill="1" applyBorder="1"/>
    <xf numFmtId="0" fontId="20" fillId="8" borderId="25" xfId="0" applyFont="1" applyFill="1" applyBorder="1"/>
    <xf numFmtId="41" fontId="0" fillId="9" borderId="25" xfId="1" applyFont="1" applyFill="1" applyBorder="1" applyAlignment="1"/>
    <xf numFmtId="0" fontId="0" fillId="9" borderId="25" xfId="0" applyFill="1" applyBorder="1"/>
    <xf numFmtId="0" fontId="17" fillId="9" borderId="25" xfId="0" applyFont="1" applyFill="1" applyBorder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57150</xdr:rowOff>
    </xdr:from>
    <xdr:ext cx="19812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@creatri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9"/>
  <sheetViews>
    <sheetView tabSelected="1" workbookViewId="0">
      <selection activeCell="J12" sqref="J12"/>
    </sheetView>
  </sheetViews>
  <sheetFormatPr defaultColWidth="14.42578125" defaultRowHeight="15" customHeight="1"/>
  <cols>
    <col min="1" max="1" width="14.42578125" customWidth="1"/>
    <col min="2" max="2" width="18.5703125" customWidth="1"/>
    <col min="3" max="3" width="14.42578125" customWidth="1"/>
    <col min="4" max="4" width="14.140625" customWidth="1"/>
    <col min="5" max="5" width="16.85546875" customWidth="1"/>
    <col min="6" max="6" width="10.85546875" customWidth="1"/>
    <col min="7" max="7" width="8.5703125" customWidth="1"/>
    <col min="8" max="8" width="20.5703125" customWidth="1"/>
  </cols>
  <sheetData>
    <row r="1" spans="1:26" ht="15.75" customHeight="1">
      <c r="A1" s="55"/>
      <c r="B1" s="56"/>
      <c r="C1" s="56"/>
      <c r="D1" s="56"/>
      <c r="E1" s="56"/>
      <c r="F1" s="56"/>
      <c r="G1" s="56"/>
      <c r="H1" s="5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58"/>
      <c r="B2" s="47"/>
      <c r="C2" s="47"/>
      <c r="D2" s="47"/>
      <c r="E2" s="47"/>
      <c r="F2" s="47"/>
      <c r="G2" s="47"/>
      <c r="H2" s="5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60"/>
      <c r="B3" s="61"/>
      <c r="C3" s="61"/>
      <c r="D3" s="61"/>
      <c r="E3" s="61"/>
      <c r="F3" s="61"/>
      <c r="G3" s="61"/>
      <c r="H3" s="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1" customHeight="1">
      <c r="A4" s="63" t="s">
        <v>52</v>
      </c>
      <c r="B4" s="64"/>
      <c r="C4" s="64"/>
      <c r="D4" s="64"/>
      <c r="E4" s="64"/>
      <c r="F4" s="64"/>
      <c r="G4" s="64"/>
      <c r="H4" s="6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6"/>
      <c r="B5" s="47"/>
      <c r="C5" s="47"/>
      <c r="D5" s="47"/>
      <c r="E5" s="47"/>
      <c r="F5" s="47"/>
      <c r="G5" s="47"/>
      <c r="H5" s="4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6" t="s">
        <v>0</v>
      </c>
      <c r="B6" s="67"/>
      <c r="C6" s="2">
        <v>44932</v>
      </c>
      <c r="D6" s="66" t="s">
        <v>1</v>
      </c>
      <c r="E6" s="39"/>
      <c r="F6" s="22">
        <v>44896</v>
      </c>
      <c r="G6" s="3" t="s">
        <v>2</v>
      </c>
      <c r="H6" s="2">
        <v>44926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70"/>
      <c r="B7" s="71"/>
      <c r="C7" s="71"/>
      <c r="D7" s="71"/>
      <c r="E7" s="71"/>
      <c r="F7" s="71"/>
      <c r="G7" s="71"/>
      <c r="H7" s="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75" t="s">
        <v>3</v>
      </c>
      <c r="B8" s="38"/>
      <c r="C8" s="39"/>
      <c r="D8" s="73" t="s">
        <v>4</v>
      </c>
      <c r="E8" s="71"/>
      <c r="F8" s="71"/>
      <c r="G8" s="71"/>
      <c r="H8" s="7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4" t="s">
        <v>5</v>
      </c>
      <c r="B9" s="76" t="s">
        <v>53</v>
      </c>
      <c r="C9" s="77"/>
      <c r="D9" s="5" t="s">
        <v>5</v>
      </c>
      <c r="E9" s="40" t="s">
        <v>6</v>
      </c>
      <c r="F9" s="41"/>
      <c r="G9" s="41"/>
      <c r="H9" s="4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4" t="s">
        <v>7</v>
      </c>
      <c r="B10" s="52">
        <v>4177001307</v>
      </c>
      <c r="C10" s="53"/>
      <c r="D10" s="23" t="s">
        <v>7</v>
      </c>
      <c r="E10" s="43" t="s">
        <v>8</v>
      </c>
      <c r="F10" s="41"/>
      <c r="G10" s="41"/>
      <c r="H10" s="4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4" t="s">
        <v>9</v>
      </c>
      <c r="B11" s="52" t="s">
        <v>54</v>
      </c>
      <c r="C11" s="53"/>
      <c r="D11" s="5" t="s">
        <v>10</v>
      </c>
      <c r="E11" s="43" t="s">
        <v>11</v>
      </c>
      <c r="F11" s="41"/>
      <c r="G11" s="41"/>
      <c r="H11" s="4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4" t="s">
        <v>12</v>
      </c>
      <c r="B12" s="52" t="s">
        <v>55</v>
      </c>
      <c r="C12" s="53"/>
      <c r="D12" s="5" t="s">
        <v>13</v>
      </c>
      <c r="E12" s="44" t="s">
        <v>14</v>
      </c>
      <c r="F12" s="41"/>
      <c r="G12" s="41"/>
      <c r="H12" s="4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4" t="s">
        <v>15</v>
      </c>
      <c r="B13" s="52" t="s">
        <v>56</v>
      </c>
      <c r="C13" s="53"/>
      <c r="D13" s="5" t="s">
        <v>16</v>
      </c>
      <c r="E13" s="45" t="s">
        <v>17</v>
      </c>
      <c r="F13" s="41"/>
      <c r="G13" s="41"/>
      <c r="H13" s="4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46"/>
      <c r="B14" s="47"/>
      <c r="C14" s="47"/>
      <c r="D14" s="47"/>
      <c r="E14" s="47"/>
      <c r="F14" s="47"/>
      <c r="G14" s="47"/>
      <c r="H14" s="4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" t="s">
        <v>18</v>
      </c>
      <c r="B15" s="48" t="s">
        <v>19</v>
      </c>
      <c r="C15" s="38"/>
      <c r="D15" s="39"/>
      <c r="E15" s="48" t="s">
        <v>21</v>
      </c>
      <c r="F15" s="54"/>
      <c r="G15" s="78" t="s">
        <v>22</v>
      </c>
      <c r="H15" s="7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6" ht="15.75" customHeight="1">
      <c r="A16" s="7" t="s">
        <v>23</v>
      </c>
      <c r="B16" s="49" t="s">
        <v>45</v>
      </c>
      <c r="C16" s="38"/>
      <c r="D16" s="39"/>
      <c r="E16" s="68">
        <f>H19</f>
        <v>106494000</v>
      </c>
      <c r="F16" s="69"/>
      <c r="G16" s="80">
        <f>H21</f>
        <v>16605000</v>
      </c>
      <c r="H16" s="8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6" ht="15.75" customHeight="1">
      <c r="A17" s="7"/>
      <c r="B17" s="49"/>
      <c r="C17" s="50"/>
      <c r="D17" s="51"/>
      <c r="E17" s="68"/>
      <c r="F17" s="69"/>
      <c r="G17" s="81"/>
      <c r="H17" s="8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6" ht="15.75" customHeight="1">
      <c r="A18" s="7"/>
      <c r="B18" s="49"/>
      <c r="C18" s="50"/>
      <c r="D18" s="51"/>
      <c r="E18" s="68"/>
      <c r="F18" s="69"/>
      <c r="G18" s="81"/>
      <c r="H18" s="8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6" ht="15.75" customHeight="1">
      <c r="A19" s="34" t="s">
        <v>49</v>
      </c>
      <c r="B19" s="38"/>
      <c r="C19" s="38"/>
      <c r="D19" s="38"/>
      <c r="E19" s="38"/>
      <c r="F19" s="38"/>
      <c r="G19" s="42"/>
      <c r="H19" s="24">
        <v>106494000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4" t="s">
        <v>51</v>
      </c>
      <c r="B20" s="35"/>
      <c r="C20" s="35"/>
      <c r="D20" s="35"/>
      <c r="E20" s="35"/>
      <c r="F20" s="35"/>
      <c r="G20" s="36"/>
      <c r="H20" s="8">
        <f>H19-H21</f>
        <v>89889000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7" t="s">
        <v>50</v>
      </c>
      <c r="B21" s="38"/>
      <c r="C21" s="38"/>
      <c r="D21" s="38"/>
      <c r="E21" s="38"/>
      <c r="F21" s="38"/>
      <c r="G21" s="39"/>
      <c r="H21" s="9">
        <v>16605000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0"/>
      <c r="B22" s="10"/>
      <c r="C22" s="10"/>
      <c r="D22" s="10"/>
      <c r="E22" s="10"/>
      <c r="F22" s="10"/>
      <c r="G22" s="10"/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1"/>
      <c r="B23" s="10"/>
      <c r="C23" s="10"/>
      <c r="D23" s="10"/>
      <c r="E23" s="10"/>
      <c r="F23" s="10"/>
      <c r="G23" s="10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"/>
      <c r="B24" s="10"/>
      <c r="C24" s="10"/>
      <c r="D24" s="10"/>
      <c r="E24" s="10"/>
      <c r="F24" s="10"/>
      <c r="G24" s="10"/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1"/>
      <c r="B25" s="10"/>
      <c r="C25" s="10"/>
      <c r="D25" s="10"/>
      <c r="E25" s="10"/>
      <c r="F25" s="10"/>
      <c r="G25" s="10"/>
      <c r="H25" s="1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4">
    <mergeCell ref="E16:F16"/>
    <mergeCell ref="E17:F17"/>
    <mergeCell ref="E18:F18"/>
    <mergeCell ref="B12:C12"/>
    <mergeCell ref="A7:H7"/>
    <mergeCell ref="D8:H8"/>
    <mergeCell ref="A8:C8"/>
    <mergeCell ref="B9:C9"/>
    <mergeCell ref="B10:C10"/>
    <mergeCell ref="G15:H15"/>
    <mergeCell ref="G16:H16"/>
    <mergeCell ref="G17:H17"/>
    <mergeCell ref="G18:H18"/>
    <mergeCell ref="A1:H3"/>
    <mergeCell ref="A4:H4"/>
    <mergeCell ref="A5:H5"/>
    <mergeCell ref="A6:B6"/>
    <mergeCell ref="D6:E6"/>
    <mergeCell ref="A20:G20"/>
    <mergeCell ref="A21:G21"/>
    <mergeCell ref="E9:H9"/>
    <mergeCell ref="E10:H10"/>
    <mergeCell ref="E11:H11"/>
    <mergeCell ref="E12:H12"/>
    <mergeCell ref="E13:H13"/>
    <mergeCell ref="A14:H14"/>
    <mergeCell ref="B15:D15"/>
    <mergeCell ref="B16:D16"/>
    <mergeCell ref="B17:D17"/>
    <mergeCell ref="B18:D18"/>
    <mergeCell ref="A19:G19"/>
    <mergeCell ref="B13:C13"/>
    <mergeCell ref="B11:C11"/>
    <mergeCell ref="E15:F15"/>
  </mergeCells>
  <phoneticPr fontId="16" type="noConversion"/>
  <hyperlinks>
    <hyperlink ref="E13" r:id="rId1" xr:uid="{00000000-0004-0000-0000-000001000000}"/>
  </hyperlinks>
  <printOptions horizontalCentered="1"/>
  <pageMargins left="0.70866141732283472" right="0.70866141732283472" top="0.74803149606299213" bottom="0.74803149606299213" header="0" footer="0"/>
  <pageSetup fitToHeight="0" pageOrder="overThenDown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23"/>
  <sheetViews>
    <sheetView topLeftCell="C224" workbookViewId="0">
      <selection activeCell="H266" sqref="H266"/>
    </sheetView>
  </sheetViews>
  <sheetFormatPr defaultColWidth="14.42578125" defaultRowHeight="15" customHeight="1"/>
  <cols>
    <col min="1" max="1" width="10.5703125" bestFit="1" customWidth="1"/>
    <col min="2" max="2" width="14.28515625" bestFit="1" customWidth="1"/>
    <col min="3" max="3" width="32.28515625" bestFit="1" customWidth="1"/>
    <col min="4" max="4" width="29.28515625" bestFit="1" customWidth="1"/>
    <col min="5" max="5" width="9.140625" bestFit="1" customWidth="1"/>
    <col min="6" max="6" width="37.140625" bestFit="1" customWidth="1"/>
    <col min="7" max="7" width="79.7109375" bestFit="1" customWidth="1"/>
    <col min="8" max="8" width="4.85546875" bestFit="1" customWidth="1"/>
    <col min="9" max="9" width="8.5703125" bestFit="1" customWidth="1"/>
    <col min="10" max="10" width="16.28515625" bestFit="1" customWidth="1"/>
    <col min="11" max="11" width="11.85546875" bestFit="1" customWidth="1"/>
    <col min="12" max="24" width="8.7109375" customWidth="1"/>
  </cols>
  <sheetData>
    <row r="1" spans="1:11" ht="15" customHeight="1">
      <c r="A1" s="21" t="s">
        <v>57</v>
      </c>
      <c r="B1" s="21" t="s">
        <v>24</v>
      </c>
      <c r="C1" s="21" t="s">
        <v>25</v>
      </c>
      <c r="D1" s="21" t="s">
        <v>26</v>
      </c>
      <c r="E1" s="21" t="s">
        <v>47</v>
      </c>
      <c r="F1" s="21" t="s">
        <v>58</v>
      </c>
      <c r="G1" s="21" t="s">
        <v>19</v>
      </c>
      <c r="H1" s="21" t="s">
        <v>20</v>
      </c>
      <c r="I1" s="21" t="s">
        <v>48</v>
      </c>
      <c r="J1" s="21" t="s">
        <v>59</v>
      </c>
      <c r="K1" s="21" t="s">
        <v>46</v>
      </c>
    </row>
    <row r="2" spans="1:11" ht="12.75" customHeight="1">
      <c r="A2" s="25">
        <v>44873.719918981486</v>
      </c>
      <c r="B2" s="21" t="s">
        <v>60</v>
      </c>
      <c r="C2" s="21" t="s">
        <v>61</v>
      </c>
      <c r="D2" s="85" t="s">
        <v>62</v>
      </c>
      <c r="E2" s="21" t="s">
        <v>63</v>
      </c>
      <c r="F2" s="21" t="s">
        <v>64</v>
      </c>
      <c r="G2" s="21" t="s">
        <v>65</v>
      </c>
      <c r="H2" s="21">
        <v>2</v>
      </c>
      <c r="I2" s="21" t="s">
        <v>66</v>
      </c>
      <c r="J2" s="31">
        <v>500000</v>
      </c>
      <c r="K2" s="84">
        <v>450000</v>
      </c>
    </row>
    <row r="3" spans="1:11" ht="12.75">
      <c r="A3" s="25">
        <v>44878.766666666663</v>
      </c>
      <c r="B3" s="26" t="s">
        <v>383</v>
      </c>
      <c r="C3" s="21" t="s">
        <v>67</v>
      </c>
      <c r="D3" s="86" t="s">
        <v>381</v>
      </c>
      <c r="E3" s="21" t="s">
        <v>68</v>
      </c>
      <c r="F3" s="21" t="s">
        <v>69</v>
      </c>
      <c r="G3" s="21" t="s">
        <v>70</v>
      </c>
      <c r="H3" s="21">
        <v>2</v>
      </c>
      <c r="I3" s="21" t="s">
        <v>71</v>
      </c>
      <c r="J3" s="31">
        <v>160000</v>
      </c>
      <c r="K3" s="84">
        <v>140000</v>
      </c>
    </row>
    <row r="4" spans="1:11" ht="12.75" customHeight="1">
      <c r="A4" s="25">
        <v>44885.990069444444</v>
      </c>
      <c r="B4" s="21" t="s">
        <v>72</v>
      </c>
      <c r="C4" s="21" t="s">
        <v>73</v>
      </c>
      <c r="D4" s="21" t="s">
        <v>74</v>
      </c>
      <c r="E4" s="21" t="s">
        <v>63</v>
      </c>
      <c r="F4" s="21" t="s">
        <v>69</v>
      </c>
      <c r="G4" s="21" t="s">
        <v>75</v>
      </c>
      <c r="H4" s="21">
        <v>3</v>
      </c>
      <c r="I4" s="21" t="s">
        <v>66</v>
      </c>
      <c r="J4" s="31">
        <v>240000</v>
      </c>
      <c r="K4" s="84">
        <v>210000</v>
      </c>
    </row>
    <row r="5" spans="1:11" ht="12.75" customHeight="1">
      <c r="A5" s="25">
        <v>44886.998587962968</v>
      </c>
      <c r="B5" s="21" t="s">
        <v>76</v>
      </c>
      <c r="C5" s="21" t="s">
        <v>77</v>
      </c>
      <c r="D5" s="21" t="s">
        <v>78</v>
      </c>
      <c r="E5" s="21" t="s">
        <v>63</v>
      </c>
      <c r="F5" s="21" t="s">
        <v>79</v>
      </c>
      <c r="G5" s="21" t="s">
        <v>80</v>
      </c>
      <c r="H5" s="21">
        <v>2</v>
      </c>
      <c r="I5" s="21" t="s">
        <v>71</v>
      </c>
      <c r="J5" s="31">
        <v>960000</v>
      </c>
      <c r="K5" s="84">
        <v>890000</v>
      </c>
    </row>
    <row r="6" spans="1:11" ht="12.75" customHeight="1">
      <c r="A6" s="25">
        <v>44888.785127314812</v>
      </c>
      <c r="B6" s="21" t="s">
        <v>81</v>
      </c>
      <c r="C6" s="21" t="s">
        <v>82</v>
      </c>
      <c r="D6" s="21" t="s">
        <v>83</v>
      </c>
      <c r="E6" s="21" t="s">
        <v>63</v>
      </c>
      <c r="F6" s="21" t="s">
        <v>84</v>
      </c>
      <c r="G6" s="21" t="s">
        <v>85</v>
      </c>
      <c r="H6" s="21">
        <v>2</v>
      </c>
      <c r="I6" s="21" t="s">
        <v>66</v>
      </c>
      <c r="J6" s="31">
        <v>110000</v>
      </c>
      <c r="K6" s="84">
        <v>94000</v>
      </c>
    </row>
    <row r="7" spans="1:11" ht="12.75" customHeight="1">
      <c r="A7" s="25">
        <v>44890.023946759262</v>
      </c>
      <c r="B7" s="21" t="s">
        <v>86</v>
      </c>
      <c r="C7" s="21" t="s">
        <v>87</v>
      </c>
      <c r="D7" s="85" t="s">
        <v>88</v>
      </c>
      <c r="E7" s="21" t="s">
        <v>68</v>
      </c>
      <c r="F7" s="21" t="s">
        <v>64</v>
      </c>
      <c r="G7" s="21" t="s">
        <v>89</v>
      </c>
      <c r="H7" s="21">
        <v>2</v>
      </c>
      <c r="I7" s="21" t="s">
        <v>71</v>
      </c>
      <c r="J7" s="31">
        <v>420000</v>
      </c>
      <c r="K7" s="84">
        <v>370000</v>
      </c>
    </row>
    <row r="8" spans="1:11" ht="12.75" customHeight="1">
      <c r="A8" s="25">
        <v>44892.059930555552</v>
      </c>
      <c r="B8" s="21" t="s">
        <v>90</v>
      </c>
      <c r="C8" s="21" t="s">
        <v>91</v>
      </c>
      <c r="D8" s="26" t="s">
        <v>382</v>
      </c>
      <c r="E8" s="21" t="s">
        <v>63</v>
      </c>
      <c r="F8" s="21" t="s">
        <v>69</v>
      </c>
      <c r="G8" s="21" t="s">
        <v>70</v>
      </c>
      <c r="H8" s="21">
        <v>2</v>
      </c>
      <c r="I8" s="21" t="s">
        <v>66</v>
      </c>
      <c r="J8" s="31">
        <v>160000</v>
      </c>
      <c r="K8" s="84">
        <v>140000</v>
      </c>
    </row>
    <row r="9" spans="1:11" ht="12.75" customHeight="1">
      <c r="A9" s="25">
        <v>44897.922071759254</v>
      </c>
      <c r="B9" s="21" t="s">
        <v>292</v>
      </c>
      <c r="C9" s="21" t="s">
        <v>293</v>
      </c>
      <c r="D9" s="21" t="s">
        <v>294</v>
      </c>
      <c r="E9" s="21" t="s">
        <v>68</v>
      </c>
      <c r="F9" s="21" t="s">
        <v>69</v>
      </c>
      <c r="G9" s="27" t="s">
        <v>70</v>
      </c>
      <c r="H9" s="21">
        <v>2</v>
      </c>
      <c r="I9" s="21" t="s">
        <v>71</v>
      </c>
      <c r="J9" s="31">
        <v>160000</v>
      </c>
      <c r="K9" s="84">
        <v>140000</v>
      </c>
    </row>
    <row r="10" spans="1:11" ht="12.75" customHeight="1">
      <c r="A10" s="25">
        <v>44899.110196759255</v>
      </c>
      <c r="B10" s="26" t="s">
        <v>384</v>
      </c>
      <c r="C10" s="21" t="s">
        <v>298</v>
      </c>
      <c r="D10" s="21" t="s">
        <v>299</v>
      </c>
      <c r="E10" s="21" t="s">
        <v>63</v>
      </c>
      <c r="F10" s="21" t="s">
        <v>300</v>
      </c>
      <c r="G10" s="27" t="s">
        <v>301</v>
      </c>
      <c r="H10" s="21">
        <v>5</v>
      </c>
      <c r="I10" s="21" t="s">
        <v>66</v>
      </c>
      <c r="J10" s="31">
        <v>525000</v>
      </c>
      <c r="K10" s="84">
        <v>485000</v>
      </c>
    </row>
    <row r="11" spans="1:11" ht="12.75" customHeight="1">
      <c r="A11" s="25">
        <v>44899.474282407406</v>
      </c>
      <c r="B11" s="21" t="s">
        <v>302</v>
      </c>
      <c r="C11" s="21" t="s">
        <v>77</v>
      </c>
      <c r="D11" s="21" t="s">
        <v>78</v>
      </c>
      <c r="E11" s="21" t="s">
        <v>63</v>
      </c>
      <c r="F11" s="21" t="s">
        <v>230</v>
      </c>
      <c r="G11" s="27" t="s">
        <v>76</v>
      </c>
      <c r="H11" s="21">
        <v>1</v>
      </c>
      <c r="I11" s="21" t="s">
        <v>71</v>
      </c>
      <c r="J11" s="31">
        <v>670000</v>
      </c>
      <c r="K11" s="84">
        <v>600000</v>
      </c>
    </row>
    <row r="12" spans="1:11" ht="12.75" customHeight="1">
      <c r="A12" s="25">
        <v>44899.876168981486</v>
      </c>
      <c r="B12" s="21" t="s">
        <v>303</v>
      </c>
      <c r="C12" s="21" t="s">
        <v>304</v>
      </c>
      <c r="D12" s="21" t="s">
        <v>305</v>
      </c>
      <c r="E12" s="21" t="s">
        <v>63</v>
      </c>
      <c r="F12" s="21" t="s">
        <v>64</v>
      </c>
      <c r="G12" s="27" t="s">
        <v>306</v>
      </c>
      <c r="H12" s="21">
        <v>5</v>
      </c>
      <c r="I12" s="21" t="s">
        <v>116</v>
      </c>
      <c r="J12" s="31">
        <v>1390000</v>
      </c>
      <c r="K12" s="84">
        <v>1265000</v>
      </c>
    </row>
    <row r="13" spans="1:11" ht="12.75" customHeight="1">
      <c r="A13" s="25">
        <v>44899.876168981486</v>
      </c>
      <c r="B13" s="21" t="s">
        <v>303</v>
      </c>
      <c r="C13" s="21" t="s">
        <v>304</v>
      </c>
      <c r="D13" s="21" t="s">
        <v>305</v>
      </c>
      <c r="E13" s="21" t="s">
        <v>63</v>
      </c>
      <c r="F13" s="21" t="s">
        <v>64</v>
      </c>
      <c r="G13" s="27" t="s">
        <v>307</v>
      </c>
      <c r="H13" s="21">
        <v>5</v>
      </c>
      <c r="I13" s="21" t="s">
        <v>116</v>
      </c>
      <c r="J13" s="31">
        <v>195000</v>
      </c>
      <c r="K13" s="84">
        <v>175000</v>
      </c>
    </row>
    <row r="14" spans="1:11" ht="12.75" customHeight="1">
      <c r="A14" s="25">
        <v>44902.842442129629</v>
      </c>
      <c r="B14" s="21" t="s">
        <v>311</v>
      </c>
      <c r="C14" s="21" t="s">
        <v>312</v>
      </c>
      <c r="D14" s="21" t="s">
        <v>313</v>
      </c>
      <c r="E14" s="21" t="s">
        <v>63</v>
      </c>
      <c r="F14" s="21" t="s">
        <v>64</v>
      </c>
      <c r="G14" s="27" t="s">
        <v>314</v>
      </c>
      <c r="H14" s="21">
        <v>2</v>
      </c>
      <c r="I14" s="21" t="s">
        <v>66</v>
      </c>
      <c r="J14" s="31">
        <v>660000</v>
      </c>
      <c r="K14" s="84">
        <v>610000</v>
      </c>
    </row>
    <row r="15" spans="1:11" ht="12.75" customHeight="1">
      <c r="A15" s="25">
        <v>44902.842442129629</v>
      </c>
      <c r="B15" s="21" t="s">
        <v>311</v>
      </c>
      <c r="C15" s="21" t="s">
        <v>312</v>
      </c>
      <c r="D15" s="21" t="s">
        <v>313</v>
      </c>
      <c r="E15" s="21" t="s">
        <v>63</v>
      </c>
      <c r="F15" s="21" t="s">
        <v>64</v>
      </c>
      <c r="G15" s="27" t="s">
        <v>307</v>
      </c>
      <c r="H15" s="21">
        <v>2</v>
      </c>
      <c r="I15" s="21" t="s">
        <v>66</v>
      </c>
      <c r="J15" s="31">
        <v>78000</v>
      </c>
      <c r="K15" s="84">
        <v>70000</v>
      </c>
    </row>
    <row r="16" spans="1:11" ht="12.75" customHeight="1">
      <c r="A16" s="25">
        <v>44902.842442129629</v>
      </c>
      <c r="B16" s="21" t="s">
        <v>311</v>
      </c>
      <c r="C16" s="21" t="s">
        <v>312</v>
      </c>
      <c r="D16" s="21" t="s">
        <v>313</v>
      </c>
      <c r="E16" s="21" t="s">
        <v>63</v>
      </c>
      <c r="F16" s="21" t="s">
        <v>64</v>
      </c>
      <c r="G16" s="27" t="s">
        <v>315</v>
      </c>
      <c r="H16" s="21">
        <v>2</v>
      </c>
      <c r="I16" s="21" t="s">
        <v>66</v>
      </c>
      <c r="J16" s="31">
        <v>34000</v>
      </c>
      <c r="K16" s="84">
        <v>30000</v>
      </c>
    </row>
    <row r="17" spans="1:11" ht="12.75" customHeight="1">
      <c r="A17" s="25">
        <v>44903.030949074076</v>
      </c>
      <c r="B17" s="21" t="s">
        <v>316</v>
      </c>
      <c r="C17" s="21" t="s">
        <v>317</v>
      </c>
      <c r="D17" s="21" t="s">
        <v>318</v>
      </c>
      <c r="E17" s="21" t="s">
        <v>68</v>
      </c>
      <c r="F17" s="21" t="s">
        <v>69</v>
      </c>
      <c r="G17" s="27" t="s">
        <v>70</v>
      </c>
      <c r="H17" s="21">
        <v>2</v>
      </c>
      <c r="I17" s="21" t="s">
        <v>71</v>
      </c>
      <c r="J17" s="31">
        <v>160000</v>
      </c>
      <c r="K17" s="84">
        <v>140000</v>
      </c>
    </row>
    <row r="18" spans="1:11" ht="12.75" customHeight="1">
      <c r="A18" s="25">
        <v>44903.79315972222</v>
      </c>
      <c r="B18" s="21" t="s">
        <v>319</v>
      </c>
      <c r="C18" s="21" t="s">
        <v>320</v>
      </c>
      <c r="D18" s="21" t="s">
        <v>321</v>
      </c>
      <c r="E18" s="21" t="s">
        <v>68</v>
      </c>
      <c r="F18" s="21" t="s">
        <v>69</v>
      </c>
      <c r="G18" s="27" t="s">
        <v>307</v>
      </c>
      <c r="H18" s="21">
        <v>4</v>
      </c>
      <c r="I18" s="21" t="s">
        <v>71</v>
      </c>
      <c r="J18" s="31">
        <v>156000</v>
      </c>
      <c r="K18" s="84">
        <v>140000</v>
      </c>
    </row>
    <row r="19" spans="1:11" ht="12.75" customHeight="1">
      <c r="A19" s="25">
        <v>44903.79315972222</v>
      </c>
      <c r="B19" s="21" t="s">
        <v>319</v>
      </c>
      <c r="C19" s="21" t="s">
        <v>320</v>
      </c>
      <c r="D19" s="21" t="s">
        <v>321</v>
      </c>
      <c r="E19" s="21" t="s">
        <v>68</v>
      </c>
      <c r="F19" s="21" t="s">
        <v>69</v>
      </c>
      <c r="G19" s="27" t="s">
        <v>70</v>
      </c>
      <c r="H19" s="21">
        <v>4</v>
      </c>
      <c r="I19" s="21" t="s">
        <v>71</v>
      </c>
      <c r="J19" s="31">
        <v>320000</v>
      </c>
      <c r="K19" s="84">
        <v>280000</v>
      </c>
    </row>
    <row r="20" spans="1:11" ht="12.75" customHeight="1">
      <c r="A20" s="25">
        <v>44907.02207175926</v>
      </c>
      <c r="B20" s="21" t="s">
        <v>322</v>
      </c>
      <c r="C20" s="21" t="s">
        <v>323</v>
      </c>
      <c r="D20" s="21" t="s">
        <v>324</v>
      </c>
      <c r="E20" s="21" t="s">
        <v>199</v>
      </c>
      <c r="F20" s="21" t="s">
        <v>84</v>
      </c>
      <c r="G20" s="27" t="s">
        <v>325</v>
      </c>
      <c r="H20" s="21">
        <v>2</v>
      </c>
      <c r="I20" s="21" t="s">
        <v>200</v>
      </c>
      <c r="J20" s="31">
        <v>110000</v>
      </c>
      <c r="K20" s="84">
        <v>94000</v>
      </c>
    </row>
    <row r="21" spans="1:11" ht="12.75" customHeight="1">
      <c r="A21" s="25">
        <v>44907.514305555553</v>
      </c>
      <c r="B21" s="21" t="s">
        <v>326</v>
      </c>
      <c r="C21" s="21" t="s">
        <v>327</v>
      </c>
      <c r="D21" s="21" t="s">
        <v>328</v>
      </c>
      <c r="E21" s="21" t="s">
        <v>63</v>
      </c>
      <c r="F21" s="21" t="s">
        <v>84</v>
      </c>
      <c r="G21" s="27" t="s">
        <v>85</v>
      </c>
      <c r="H21" s="21">
        <v>3</v>
      </c>
      <c r="I21" s="21" t="s">
        <v>66</v>
      </c>
      <c r="J21" s="31">
        <v>165000</v>
      </c>
      <c r="K21" s="84">
        <v>141000</v>
      </c>
    </row>
    <row r="22" spans="1:11" ht="12.75" customHeight="1">
      <c r="A22" s="25">
        <v>44907.899050925931</v>
      </c>
      <c r="B22" s="21" t="s">
        <v>329</v>
      </c>
      <c r="C22" s="21" t="s">
        <v>330</v>
      </c>
      <c r="D22" s="21" t="s">
        <v>331</v>
      </c>
      <c r="E22" s="21" t="s">
        <v>68</v>
      </c>
      <c r="F22" s="21" t="s">
        <v>69</v>
      </c>
      <c r="G22" s="27" t="s">
        <v>70</v>
      </c>
      <c r="H22" s="21">
        <v>2</v>
      </c>
      <c r="I22" s="21" t="s">
        <v>71</v>
      </c>
      <c r="J22" s="31">
        <v>160000</v>
      </c>
      <c r="K22" s="84">
        <v>140000</v>
      </c>
    </row>
    <row r="23" spans="1:11" ht="12.75" customHeight="1">
      <c r="A23" s="25">
        <v>44909.71329861111</v>
      </c>
      <c r="B23" s="21" t="s">
        <v>332</v>
      </c>
      <c r="C23" s="21" t="s">
        <v>333</v>
      </c>
      <c r="D23" s="21" t="s">
        <v>334</v>
      </c>
      <c r="E23" s="21" t="s">
        <v>63</v>
      </c>
      <c r="F23" s="21" t="s">
        <v>84</v>
      </c>
      <c r="G23" s="27" t="s">
        <v>85</v>
      </c>
      <c r="H23" s="21">
        <v>1</v>
      </c>
      <c r="I23" s="21" t="s">
        <v>66</v>
      </c>
      <c r="J23" s="31">
        <v>55000</v>
      </c>
      <c r="K23" s="84">
        <v>47000</v>
      </c>
    </row>
    <row r="24" spans="1:11" ht="12.75" customHeight="1">
      <c r="A24" s="25">
        <v>44912.020810185189</v>
      </c>
      <c r="B24" s="21" t="s">
        <v>335</v>
      </c>
      <c r="C24" s="21" t="s">
        <v>336</v>
      </c>
      <c r="D24" s="21" t="s">
        <v>337</v>
      </c>
      <c r="E24" s="21" t="s">
        <v>199</v>
      </c>
      <c r="F24" s="21" t="s">
        <v>69</v>
      </c>
      <c r="G24" s="27" t="s">
        <v>75</v>
      </c>
      <c r="H24" s="21">
        <v>4</v>
      </c>
      <c r="I24" s="21" t="s">
        <v>200</v>
      </c>
      <c r="J24" s="31">
        <v>320000</v>
      </c>
      <c r="K24" s="84">
        <v>280000</v>
      </c>
    </row>
    <row r="25" spans="1:11" ht="12.75" customHeight="1">
      <c r="A25" s="25">
        <v>44913.613009259258</v>
      </c>
      <c r="B25" s="21" t="s">
        <v>338</v>
      </c>
      <c r="C25" s="21" t="s">
        <v>339</v>
      </c>
      <c r="D25" s="21" t="s">
        <v>340</v>
      </c>
      <c r="E25" s="21" t="s">
        <v>68</v>
      </c>
      <c r="F25" s="21" t="s">
        <v>69</v>
      </c>
      <c r="G25" s="27" t="s">
        <v>70</v>
      </c>
      <c r="H25" s="21">
        <v>1</v>
      </c>
      <c r="I25" s="21" t="s">
        <v>71</v>
      </c>
      <c r="J25" s="31">
        <v>80000</v>
      </c>
      <c r="K25" s="84">
        <v>70000</v>
      </c>
    </row>
    <row r="26" spans="1:11" ht="12.75" customHeight="1">
      <c r="A26" s="25">
        <v>44913.993055555555</v>
      </c>
      <c r="B26" s="21" t="s">
        <v>341</v>
      </c>
      <c r="C26" s="21" t="s">
        <v>342</v>
      </c>
      <c r="D26" s="21" t="s">
        <v>343</v>
      </c>
      <c r="E26" s="21" t="s">
        <v>68</v>
      </c>
      <c r="F26" s="21" t="s">
        <v>69</v>
      </c>
      <c r="G26" s="27" t="s">
        <v>70</v>
      </c>
      <c r="H26" s="21">
        <v>1</v>
      </c>
      <c r="I26" s="21" t="s">
        <v>71</v>
      </c>
      <c r="J26" s="31">
        <v>80000</v>
      </c>
      <c r="K26" s="84">
        <v>70000</v>
      </c>
    </row>
    <row r="27" spans="1:11" ht="12.75" customHeight="1">
      <c r="A27" s="25">
        <v>44914.515104166669</v>
      </c>
      <c r="B27" s="21" t="s">
        <v>344</v>
      </c>
      <c r="C27" s="21" t="s">
        <v>345</v>
      </c>
      <c r="D27" s="21" t="s">
        <v>346</v>
      </c>
      <c r="E27" s="21" t="s">
        <v>106</v>
      </c>
      <c r="F27" s="21" t="s">
        <v>69</v>
      </c>
      <c r="G27" s="27" t="s">
        <v>70</v>
      </c>
      <c r="H27" s="21">
        <v>1</v>
      </c>
      <c r="I27" s="21" t="s">
        <v>71</v>
      </c>
      <c r="J27" s="31">
        <v>80000</v>
      </c>
      <c r="K27" s="84">
        <v>70000</v>
      </c>
    </row>
    <row r="28" spans="1:11" ht="12.75" customHeight="1">
      <c r="A28" s="25">
        <v>44914.742766203708</v>
      </c>
      <c r="B28" s="21" t="s">
        <v>347</v>
      </c>
      <c r="C28" s="21" t="s">
        <v>339</v>
      </c>
      <c r="D28" s="21" t="s">
        <v>340</v>
      </c>
      <c r="E28" s="21" t="s">
        <v>68</v>
      </c>
      <c r="F28" s="21" t="s">
        <v>69</v>
      </c>
      <c r="G28" s="27" t="s">
        <v>70</v>
      </c>
      <c r="H28" s="21">
        <v>1</v>
      </c>
      <c r="I28" s="21" t="s">
        <v>71</v>
      </c>
      <c r="J28" s="31">
        <v>80000</v>
      </c>
      <c r="K28" s="84">
        <v>70000</v>
      </c>
    </row>
    <row r="29" spans="1:11" ht="12.75" customHeight="1">
      <c r="A29" s="25">
        <v>44914.981423611112</v>
      </c>
      <c r="B29" s="21" t="s">
        <v>348</v>
      </c>
      <c r="C29" s="21" t="s">
        <v>349</v>
      </c>
      <c r="D29" s="21" t="s">
        <v>350</v>
      </c>
      <c r="E29" s="21" t="s">
        <v>63</v>
      </c>
      <c r="F29" s="21" t="s">
        <v>69</v>
      </c>
      <c r="G29" s="27" t="s">
        <v>70</v>
      </c>
      <c r="H29" s="21">
        <v>2</v>
      </c>
      <c r="I29" s="21" t="s">
        <v>116</v>
      </c>
      <c r="J29" s="31">
        <v>160000</v>
      </c>
      <c r="K29" s="84">
        <v>140000</v>
      </c>
    </row>
    <row r="30" spans="1:11" ht="12.75" customHeight="1">
      <c r="A30" s="25">
        <v>44915.696631944447</v>
      </c>
      <c r="B30" s="21" t="s">
        <v>351</v>
      </c>
      <c r="C30" s="21" t="s">
        <v>352</v>
      </c>
      <c r="D30" s="21" t="s">
        <v>353</v>
      </c>
      <c r="E30" s="21" t="s">
        <v>63</v>
      </c>
      <c r="F30" s="21" t="s">
        <v>69</v>
      </c>
      <c r="G30" s="27" t="s">
        <v>70</v>
      </c>
      <c r="H30" s="21">
        <v>1</v>
      </c>
      <c r="I30" s="21" t="s">
        <v>116</v>
      </c>
      <c r="J30" s="31">
        <v>80000</v>
      </c>
      <c r="K30" s="84">
        <v>70000</v>
      </c>
    </row>
    <row r="31" spans="1:11" ht="12.75" customHeight="1">
      <c r="A31" s="25">
        <v>44915.921574074076</v>
      </c>
      <c r="B31" s="21" t="s">
        <v>354</v>
      </c>
      <c r="C31" s="21" t="s">
        <v>355</v>
      </c>
      <c r="D31" s="21" t="s">
        <v>356</v>
      </c>
      <c r="E31" s="21" t="s">
        <v>68</v>
      </c>
      <c r="F31" s="21" t="s">
        <v>69</v>
      </c>
      <c r="G31" s="27" t="s">
        <v>75</v>
      </c>
      <c r="H31" s="21">
        <v>2</v>
      </c>
      <c r="I31" s="21" t="s">
        <v>116</v>
      </c>
      <c r="J31" s="31">
        <v>160000</v>
      </c>
      <c r="K31" s="84">
        <v>140000</v>
      </c>
    </row>
    <row r="32" spans="1:11" ht="12.75" customHeight="1">
      <c r="A32" s="25">
        <v>44918.998807870375</v>
      </c>
      <c r="B32" s="21" t="s">
        <v>368</v>
      </c>
      <c r="C32" s="21" t="s">
        <v>369</v>
      </c>
      <c r="D32" s="21" t="s">
        <v>370</v>
      </c>
      <c r="E32" s="21" t="s">
        <v>68</v>
      </c>
      <c r="F32" s="21" t="s">
        <v>64</v>
      </c>
      <c r="G32" s="27" t="s">
        <v>314</v>
      </c>
      <c r="H32" s="21">
        <v>4</v>
      </c>
      <c r="I32" s="21" t="s">
        <v>71</v>
      </c>
      <c r="J32" s="31">
        <v>1320000</v>
      </c>
      <c r="K32" s="84">
        <v>1220000</v>
      </c>
    </row>
    <row r="33" spans="1:11" ht="12.75" customHeight="1">
      <c r="A33" s="25">
        <v>44921.550381944442</v>
      </c>
      <c r="B33" s="26" t="s">
        <v>385</v>
      </c>
      <c r="C33" s="21" t="s">
        <v>372</v>
      </c>
      <c r="D33" s="21" t="s">
        <v>373</v>
      </c>
      <c r="E33" s="21" t="s">
        <v>63</v>
      </c>
      <c r="F33" s="21" t="s">
        <v>69</v>
      </c>
      <c r="G33" s="27" t="s">
        <v>307</v>
      </c>
      <c r="H33" s="21">
        <v>2</v>
      </c>
      <c r="I33" s="21" t="s">
        <v>66</v>
      </c>
      <c r="J33" s="31">
        <v>69000</v>
      </c>
      <c r="K33" s="84">
        <v>63000</v>
      </c>
    </row>
    <row r="34" spans="1:11" ht="12.75" customHeight="1">
      <c r="A34" s="25">
        <v>44921.550381944442</v>
      </c>
      <c r="B34" s="21" t="s">
        <v>371</v>
      </c>
      <c r="C34" s="21" t="s">
        <v>372</v>
      </c>
      <c r="D34" s="21" t="s">
        <v>373</v>
      </c>
      <c r="E34" s="21" t="s">
        <v>63</v>
      </c>
      <c r="F34" s="21" t="s">
        <v>69</v>
      </c>
      <c r="G34" s="27" t="s">
        <v>70</v>
      </c>
      <c r="H34" s="21">
        <v>2</v>
      </c>
      <c r="I34" s="21" t="s">
        <v>66</v>
      </c>
      <c r="J34" s="31">
        <v>128000</v>
      </c>
      <c r="K34" s="84">
        <v>140000</v>
      </c>
    </row>
    <row r="35" spans="1:11" ht="12.75" customHeight="1">
      <c r="A35" s="25">
        <v>44921.639039351852</v>
      </c>
      <c r="B35" s="26" t="s">
        <v>386</v>
      </c>
      <c r="C35" s="21" t="s">
        <v>375</v>
      </c>
      <c r="D35" s="21" t="s">
        <v>376</v>
      </c>
      <c r="E35" s="21" t="s">
        <v>199</v>
      </c>
      <c r="F35" s="21" t="s">
        <v>69</v>
      </c>
      <c r="G35" s="27" t="s">
        <v>307</v>
      </c>
      <c r="H35" s="21">
        <v>2</v>
      </c>
      <c r="I35" s="21" t="s">
        <v>200</v>
      </c>
      <c r="J35" s="31">
        <v>69000</v>
      </c>
      <c r="K35" s="84">
        <v>63000</v>
      </c>
    </row>
    <row r="36" spans="1:11" ht="12.75" customHeight="1">
      <c r="A36" s="25">
        <v>44921.639039351852</v>
      </c>
      <c r="B36" s="21" t="s">
        <v>374</v>
      </c>
      <c r="C36" s="21" t="s">
        <v>375</v>
      </c>
      <c r="D36" s="21" t="s">
        <v>376</v>
      </c>
      <c r="E36" s="21" t="s">
        <v>199</v>
      </c>
      <c r="F36" s="21" t="s">
        <v>69</v>
      </c>
      <c r="G36" s="27" t="s">
        <v>75</v>
      </c>
      <c r="H36" s="21">
        <v>2</v>
      </c>
      <c r="I36" s="21" t="s">
        <v>200</v>
      </c>
      <c r="J36" s="31">
        <v>128000</v>
      </c>
      <c r="K36" s="84">
        <v>140000</v>
      </c>
    </row>
    <row r="37" spans="1:11" ht="12.75" customHeight="1">
      <c r="A37" s="25">
        <v>44922.502083333333</v>
      </c>
      <c r="B37" s="21" t="s">
        <v>377</v>
      </c>
      <c r="C37" s="21" t="s">
        <v>369</v>
      </c>
      <c r="D37" s="21" t="s">
        <v>370</v>
      </c>
      <c r="E37" s="21" t="s">
        <v>68</v>
      </c>
      <c r="F37" s="21" t="s">
        <v>64</v>
      </c>
      <c r="G37" s="27" t="s">
        <v>314</v>
      </c>
      <c r="H37" s="21">
        <v>1</v>
      </c>
      <c r="I37" s="21" t="s">
        <v>71</v>
      </c>
      <c r="J37" s="31">
        <v>330000</v>
      </c>
      <c r="K37" s="84">
        <v>305000</v>
      </c>
    </row>
    <row r="38" spans="1:11" ht="12.75" customHeight="1">
      <c r="A38" s="25">
        <v>44923.934641203705</v>
      </c>
      <c r="B38" s="21" t="s">
        <v>378</v>
      </c>
      <c r="C38" s="21" t="s">
        <v>379</v>
      </c>
      <c r="D38" s="21" t="s">
        <v>380</v>
      </c>
      <c r="E38" s="21" t="s">
        <v>165</v>
      </c>
      <c r="F38" s="21" t="s">
        <v>69</v>
      </c>
      <c r="G38" s="27" t="s">
        <v>70</v>
      </c>
      <c r="H38" s="21">
        <v>3</v>
      </c>
      <c r="I38" s="21" t="s">
        <v>116</v>
      </c>
      <c r="J38" s="31">
        <v>192000</v>
      </c>
      <c r="K38" s="84">
        <v>210000</v>
      </c>
    </row>
    <row r="39" spans="1:11" ht="12.75" customHeight="1">
      <c r="A39" s="25">
        <v>44916.42591435185</v>
      </c>
      <c r="B39" s="21" t="s">
        <v>365</v>
      </c>
      <c r="C39" s="21" t="s">
        <v>366</v>
      </c>
      <c r="D39" s="21" t="s">
        <v>367</v>
      </c>
      <c r="E39" s="21" t="s">
        <v>265</v>
      </c>
      <c r="F39" s="21" t="s">
        <v>96</v>
      </c>
      <c r="G39" s="21" t="s">
        <v>115</v>
      </c>
      <c r="H39" s="82">
        <v>1</v>
      </c>
      <c r="I39" s="21" t="s">
        <v>98</v>
      </c>
      <c r="J39" s="31">
        <v>280000</v>
      </c>
      <c r="K39" s="31">
        <f>20000*H39</f>
        <v>20000</v>
      </c>
    </row>
    <row r="40" spans="1:11" ht="12.75" customHeight="1">
      <c r="A40" s="25">
        <v>44916.423668981486</v>
      </c>
      <c r="B40" s="21" t="s">
        <v>361</v>
      </c>
      <c r="C40" s="21" t="s">
        <v>362</v>
      </c>
      <c r="D40" s="21" t="s">
        <v>363</v>
      </c>
      <c r="E40" s="21" t="s">
        <v>364</v>
      </c>
      <c r="F40" s="21" t="s">
        <v>96</v>
      </c>
      <c r="G40" s="21" t="s">
        <v>115</v>
      </c>
      <c r="H40" s="82">
        <v>1</v>
      </c>
      <c r="I40" s="21" t="s">
        <v>98</v>
      </c>
      <c r="J40" s="31">
        <v>280000</v>
      </c>
      <c r="K40" s="31">
        <f t="shared" ref="K40:K103" si="0">20000*H40</f>
        <v>20000</v>
      </c>
    </row>
    <row r="41" spans="1:11" ht="12.75" customHeight="1">
      <c r="A41" s="25">
        <v>44916.422893518524</v>
      </c>
      <c r="B41" s="21" t="s">
        <v>357</v>
      </c>
      <c r="C41" s="21" t="s">
        <v>358</v>
      </c>
      <c r="D41" s="21" t="s">
        <v>359</v>
      </c>
      <c r="E41" s="21" t="s">
        <v>360</v>
      </c>
      <c r="F41" s="21" t="s">
        <v>96</v>
      </c>
      <c r="G41" s="21" t="s">
        <v>115</v>
      </c>
      <c r="H41" s="82">
        <v>1</v>
      </c>
      <c r="I41" s="21" t="s">
        <v>98</v>
      </c>
      <c r="J41" s="31">
        <v>280000</v>
      </c>
      <c r="K41" s="31">
        <f t="shared" si="0"/>
        <v>20000</v>
      </c>
    </row>
    <row r="42" spans="1:11" ht="12.75" customHeight="1">
      <c r="A42" s="25">
        <v>44901.523125</v>
      </c>
      <c r="B42" s="21" t="s">
        <v>308</v>
      </c>
      <c r="C42" s="21" t="s">
        <v>309</v>
      </c>
      <c r="D42" s="21" t="s">
        <v>310</v>
      </c>
      <c r="E42" s="21" t="s">
        <v>106</v>
      </c>
      <c r="F42" s="21" t="s">
        <v>96</v>
      </c>
      <c r="G42" s="21" t="s">
        <v>97</v>
      </c>
      <c r="H42" s="82">
        <v>1</v>
      </c>
      <c r="I42" s="21" t="s">
        <v>107</v>
      </c>
      <c r="J42" s="31">
        <v>280000</v>
      </c>
      <c r="K42" s="31">
        <f t="shared" si="0"/>
        <v>20000</v>
      </c>
    </row>
    <row r="43" spans="1:11" ht="12.75" customHeight="1">
      <c r="A43" s="25">
        <v>44900.459374999999</v>
      </c>
      <c r="B43" s="21" t="s">
        <v>387</v>
      </c>
      <c r="C43" s="21" t="s">
        <v>388</v>
      </c>
      <c r="D43" s="21" t="s">
        <v>389</v>
      </c>
      <c r="E43" s="21" t="s">
        <v>68</v>
      </c>
      <c r="F43" s="21" t="s">
        <v>96</v>
      </c>
      <c r="G43" s="21" t="s">
        <v>97</v>
      </c>
      <c r="H43" s="82">
        <v>1</v>
      </c>
      <c r="I43" s="21" t="s">
        <v>98</v>
      </c>
      <c r="J43" s="31">
        <v>280000</v>
      </c>
      <c r="K43" s="31">
        <f t="shared" si="0"/>
        <v>20000</v>
      </c>
    </row>
    <row r="44" spans="1:11" ht="12.75" customHeight="1">
      <c r="A44" s="25">
        <v>44900.458738425921</v>
      </c>
      <c r="B44" s="21" t="s">
        <v>390</v>
      </c>
      <c r="C44" s="21" t="s">
        <v>391</v>
      </c>
      <c r="D44" s="21" t="s">
        <v>392</v>
      </c>
      <c r="E44" s="21" t="s">
        <v>63</v>
      </c>
      <c r="F44" s="21" t="s">
        <v>96</v>
      </c>
      <c r="G44" s="21" t="s">
        <v>115</v>
      </c>
      <c r="H44" s="82">
        <v>1</v>
      </c>
      <c r="I44" s="21" t="s">
        <v>98</v>
      </c>
      <c r="J44" s="31">
        <v>280000</v>
      </c>
      <c r="K44" s="31">
        <f t="shared" si="0"/>
        <v>20000</v>
      </c>
    </row>
    <row r="45" spans="1:11" ht="12.75" customHeight="1">
      <c r="A45" s="25">
        <v>44897.970393518517</v>
      </c>
      <c r="B45" s="21" t="s">
        <v>295</v>
      </c>
      <c r="C45" s="21" t="s">
        <v>296</v>
      </c>
      <c r="D45" s="21" t="s">
        <v>297</v>
      </c>
      <c r="E45" s="21" t="s">
        <v>278</v>
      </c>
      <c r="F45" s="21" t="s">
        <v>96</v>
      </c>
      <c r="G45" s="21" t="s">
        <v>97</v>
      </c>
      <c r="H45" s="82">
        <v>1</v>
      </c>
      <c r="I45" s="21" t="s">
        <v>98</v>
      </c>
      <c r="J45" s="31">
        <v>280000</v>
      </c>
      <c r="K45" s="31">
        <f t="shared" si="0"/>
        <v>20000</v>
      </c>
    </row>
    <row r="46" spans="1:11" ht="12.75" customHeight="1">
      <c r="A46" s="25">
        <v>44897.909166666665</v>
      </c>
      <c r="B46" s="21" t="s">
        <v>289</v>
      </c>
      <c r="C46" s="21" t="s">
        <v>290</v>
      </c>
      <c r="D46" s="21" t="s">
        <v>291</v>
      </c>
      <c r="E46" s="21" t="s">
        <v>278</v>
      </c>
      <c r="F46" s="21" t="s">
        <v>96</v>
      </c>
      <c r="G46" s="21" t="s">
        <v>97</v>
      </c>
      <c r="H46" s="82">
        <v>1</v>
      </c>
      <c r="I46" s="21" t="s">
        <v>98</v>
      </c>
      <c r="J46" s="31">
        <v>280000</v>
      </c>
      <c r="K46" s="31">
        <f t="shared" si="0"/>
        <v>20000</v>
      </c>
    </row>
    <row r="47" spans="1:11" ht="12.75" customHeight="1">
      <c r="A47" s="25">
        <v>44897.907858796301</v>
      </c>
      <c r="B47" s="21" t="s">
        <v>285</v>
      </c>
      <c r="C47" s="21" t="s">
        <v>286</v>
      </c>
      <c r="D47" s="21" t="s">
        <v>287</v>
      </c>
      <c r="E47" s="21" t="s">
        <v>288</v>
      </c>
      <c r="F47" s="21" t="s">
        <v>96</v>
      </c>
      <c r="G47" s="21" t="s">
        <v>115</v>
      </c>
      <c r="H47" s="82">
        <v>1</v>
      </c>
      <c r="I47" s="21" t="s">
        <v>98</v>
      </c>
      <c r="J47" s="31">
        <v>280000</v>
      </c>
      <c r="K47" s="31">
        <f t="shared" si="0"/>
        <v>20000</v>
      </c>
    </row>
    <row r="48" spans="1:11" ht="12.75" customHeight="1">
      <c r="A48" s="25">
        <v>44897.892152777778</v>
      </c>
      <c r="B48" s="21" t="s">
        <v>282</v>
      </c>
      <c r="C48" s="21" t="s">
        <v>283</v>
      </c>
      <c r="D48" s="21" t="s">
        <v>284</v>
      </c>
      <c r="E48" s="21" t="s">
        <v>102</v>
      </c>
      <c r="F48" s="21" t="s">
        <v>96</v>
      </c>
      <c r="G48" s="21" t="s">
        <v>97</v>
      </c>
      <c r="H48" s="82">
        <v>2</v>
      </c>
      <c r="I48" s="21" t="s">
        <v>98</v>
      </c>
      <c r="J48" s="31">
        <v>560000</v>
      </c>
      <c r="K48" s="31">
        <f t="shared" si="0"/>
        <v>40000</v>
      </c>
    </row>
    <row r="49" spans="1:11" ht="12.75" customHeight="1">
      <c r="A49" s="25">
        <v>44897.872233796297</v>
      </c>
      <c r="B49" s="21" t="s">
        <v>279</v>
      </c>
      <c r="C49" s="21" t="s">
        <v>280</v>
      </c>
      <c r="D49" s="21" t="s">
        <v>281</v>
      </c>
      <c r="E49" s="21" t="s">
        <v>176</v>
      </c>
      <c r="F49" s="21" t="s">
        <v>96</v>
      </c>
      <c r="G49" s="21" t="s">
        <v>97</v>
      </c>
      <c r="H49" s="82">
        <v>1</v>
      </c>
      <c r="I49" s="21" t="s">
        <v>98</v>
      </c>
      <c r="J49" s="31">
        <v>280000</v>
      </c>
      <c r="K49" s="31">
        <f t="shared" si="0"/>
        <v>20000</v>
      </c>
    </row>
    <row r="50" spans="1:11" ht="12.75" customHeight="1">
      <c r="A50" s="25">
        <v>44897.850856481484</v>
      </c>
      <c r="B50" s="21" t="s">
        <v>275</v>
      </c>
      <c r="C50" s="21" t="s">
        <v>276</v>
      </c>
      <c r="D50" s="21" t="s">
        <v>277</v>
      </c>
      <c r="E50" s="21" t="s">
        <v>278</v>
      </c>
      <c r="F50" s="21" t="s">
        <v>96</v>
      </c>
      <c r="G50" s="21" t="s">
        <v>97</v>
      </c>
      <c r="H50" s="82">
        <v>1</v>
      </c>
      <c r="I50" s="21" t="s">
        <v>98</v>
      </c>
      <c r="J50" s="31">
        <v>280000</v>
      </c>
      <c r="K50" s="31">
        <f t="shared" si="0"/>
        <v>20000</v>
      </c>
    </row>
    <row r="51" spans="1:11" ht="12.75" customHeight="1">
      <c r="A51" s="25">
        <v>44897.810219907406</v>
      </c>
      <c r="B51" s="21" t="s">
        <v>272</v>
      </c>
      <c r="C51" s="21" t="s">
        <v>273</v>
      </c>
      <c r="D51" s="21" t="s">
        <v>274</v>
      </c>
      <c r="E51" s="21" t="s">
        <v>237</v>
      </c>
      <c r="F51" s="21" t="s">
        <v>96</v>
      </c>
      <c r="G51" s="21" t="s">
        <v>97</v>
      </c>
      <c r="H51" s="82">
        <v>1</v>
      </c>
      <c r="I51" s="21" t="s">
        <v>98</v>
      </c>
      <c r="J51" s="31">
        <v>280000</v>
      </c>
      <c r="K51" s="31">
        <f t="shared" si="0"/>
        <v>20000</v>
      </c>
    </row>
    <row r="52" spans="1:11" ht="12.75" customHeight="1">
      <c r="A52" s="25">
        <v>44897.802349537036</v>
      </c>
      <c r="B52" s="21" t="s">
        <v>269</v>
      </c>
      <c r="C52" s="21" t="s">
        <v>270</v>
      </c>
      <c r="D52" s="21" t="s">
        <v>271</v>
      </c>
      <c r="E52" s="21" t="s">
        <v>106</v>
      </c>
      <c r="F52" s="21" t="s">
        <v>96</v>
      </c>
      <c r="G52" s="21" t="s">
        <v>97</v>
      </c>
      <c r="H52" s="82">
        <v>1</v>
      </c>
      <c r="I52" s="21" t="s">
        <v>107</v>
      </c>
      <c r="J52" s="31">
        <v>280000</v>
      </c>
      <c r="K52" s="31">
        <f t="shared" si="0"/>
        <v>20000</v>
      </c>
    </row>
    <row r="53" spans="1:11" ht="12.75" customHeight="1">
      <c r="A53" s="25">
        <v>44897.760844907403</v>
      </c>
      <c r="B53" s="21" t="s">
        <v>266</v>
      </c>
      <c r="C53" s="21" t="s">
        <v>267</v>
      </c>
      <c r="D53" s="21" t="s">
        <v>268</v>
      </c>
      <c r="E53" s="21" t="s">
        <v>95</v>
      </c>
      <c r="F53" s="21" t="s">
        <v>96</v>
      </c>
      <c r="G53" s="21" t="s">
        <v>115</v>
      </c>
      <c r="H53" s="82">
        <v>1</v>
      </c>
      <c r="I53" s="21" t="s">
        <v>98</v>
      </c>
      <c r="J53" s="31">
        <v>280000</v>
      </c>
      <c r="K53" s="31">
        <f t="shared" si="0"/>
        <v>20000</v>
      </c>
    </row>
    <row r="54" spans="1:11" ht="12.75" customHeight="1">
      <c r="A54" s="25">
        <v>44897.749212962968</v>
      </c>
      <c r="B54" s="21" t="s">
        <v>262</v>
      </c>
      <c r="C54" s="21" t="s">
        <v>263</v>
      </c>
      <c r="D54" s="21" t="s">
        <v>264</v>
      </c>
      <c r="E54" s="21" t="s">
        <v>265</v>
      </c>
      <c r="F54" s="21" t="s">
        <v>96</v>
      </c>
      <c r="G54" s="21" t="s">
        <v>97</v>
      </c>
      <c r="H54" s="82">
        <v>2</v>
      </c>
      <c r="I54" s="21" t="s">
        <v>98</v>
      </c>
      <c r="J54" s="31">
        <v>560000</v>
      </c>
      <c r="K54" s="31">
        <f t="shared" si="0"/>
        <v>40000</v>
      </c>
    </row>
    <row r="55" spans="1:11" ht="12.75" customHeight="1">
      <c r="A55" s="25">
        <v>44897.748414351852</v>
      </c>
      <c r="B55" s="21" t="s">
        <v>259</v>
      </c>
      <c r="C55" s="21" t="s">
        <v>260</v>
      </c>
      <c r="D55" s="21" t="s">
        <v>261</v>
      </c>
      <c r="E55" s="21" t="s">
        <v>237</v>
      </c>
      <c r="F55" s="21" t="s">
        <v>96</v>
      </c>
      <c r="G55" s="21" t="s">
        <v>97</v>
      </c>
      <c r="H55" s="82">
        <v>1</v>
      </c>
      <c r="I55" s="21" t="s">
        <v>98</v>
      </c>
      <c r="J55" s="31">
        <v>280000</v>
      </c>
      <c r="K55" s="31">
        <f t="shared" si="0"/>
        <v>20000</v>
      </c>
    </row>
    <row r="56" spans="1:11" ht="12.75" customHeight="1">
      <c r="A56" s="25">
        <v>44897.746851851851</v>
      </c>
      <c r="B56" s="21" t="s">
        <v>256</v>
      </c>
      <c r="C56" s="21" t="s">
        <v>257</v>
      </c>
      <c r="D56" s="21" t="s">
        <v>258</v>
      </c>
      <c r="E56" s="21" t="s">
        <v>106</v>
      </c>
      <c r="F56" s="21" t="s">
        <v>96</v>
      </c>
      <c r="G56" s="21" t="s">
        <v>97</v>
      </c>
      <c r="H56" s="82">
        <v>1</v>
      </c>
      <c r="I56" s="21" t="s">
        <v>107</v>
      </c>
      <c r="J56" s="31">
        <v>280000</v>
      </c>
      <c r="K56" s="31">
        <f t="shared" si="0"/>
        <v>20000</v>
      </c>
    </row>
    <row r="57" spans="1:11" ht="12.75" customHeight="1">
      <c r="A57" s="25">
        <v>44897.719560185185</v>
      </c>
      <c r="B57" s="21" t="s">
        <v>253</v>
      </c>
      <c r="C57" s="21" t="s">
        <v>254</v>
      </c>
      <c r="D57" s="21" t="s">
        <v>255</v>
      </c>
      <c r="E57" s="21" t="s">
        <v>106</v>
      </c>
      <c r="F57" s="21" t="s">
        <v>96</v>
      </c>
      <c r="G57" s="21" t="s">
        <v>97</v>
      </c>
      <c r="H57" s="82">
        <v>1</v>
      </c>
      <c r="I57" s="21" t="s">
        <v>107</v>
      </c>
      <c r="J57" s="31">
        <v>280000</v>
      </c>
      <c r="K57" s="31">
        <f t="shared" si="0"/>
        <v>20000</v>
      </c>
    </row>
    <row r="58" spans="1:11" ht="12.75" customHeight="1">
      <c r="A58" s="25">
        <v>44897.670081018514</v>
      </c>
      <c r="B58" s="21" t="s">
        <v>250</v>
      </c>
      <c r="C58" s="21" t="s">
        <v>251</v>
      </c>
      <c r="D58" s="21" t="s">
        <v>252</v>
      </c>
      <c r="E58" s="21" t="s">
        <v>102</v>
      </c>
      <c r="F58" s="21" t="s">
        <v>96</v>
      </c>
      <c r="G58" s="21" t="s">
        <v>97</v>
      </c>
      <c r="H58" s="82">
        <v>2</v>
      </c>
      <c r="I58" s="21" t="s">
        <v>98</v>
      </c>
      <c r="J58" s="31">
        <v>560000</v>
      </c>
      <c r="K58" s="31">
        <f t="shared" si="0"/>
        <v>40000</v>
      </c>
    </row>
    <row r="59" spans="1:11" ht="12.75" customHeight="1">
      <c r="A59" s="25">
        <v>44897.602164351847</v>
      </c>
      <c r="B59" s="21" t="s">
        <v>247</v>
      </c>
      <c r="C59" s="21" t="s">
        <v>248</v>
      </c>
      <c r="D59" s="21" t="s">
        <v>249</v>
      </c>
      <c r="E59" s="21" t="s">
        <v>68</v>
      </c>
      <c r="F59" s="21" t="s">
        <v>96</v>
      </c>
      <c r="G59" s="21" t="s">
        <v>97</v>
      </c>
      <c r="H59" s="82">
        <v>3</v>
      </c>
      <c r="I59" s="21" t="s">
        <v>71</v>
      </c>
      <c r="J59" s="31">
        <v>840000</v>
      </c>
      <c r="K59" s="31">
        <f t="shared" si="0"/>
        <v>60000</v>
      </c>
    </row>
    <row r="60" spans="1:11" ht="12.75" customHeight="1">
      <c r="A60" s="25">
        <v>44897.528101851851</v>
      </c>
      <c r="B60" s="21" t="s">
        <v>244</v>
      </c>
      <c r="C60" s="21" t="s">
        <v>245</v>
      </c>
      <c r="D60" s="21" t="s">
        <v>246</v>
      </c>
      <c r="E60" s="21" t="s">
        <v>106</v>
      </c>
      <c r="F60" s="21" t="s">
        <v>96</v>
      </c>
      <c r="G60" s="21" t="s">
        <v>97</v>
      </c>
      <c r="H60" s="82">
        <v>2</v>
      </c>
      <c r="I60" s="21" t="s">
        <v>107</v>
      </c>
      <c r="J60" s="31">
        <v>560000</v>
      </c>
      <c r="K60" s="31">
        <f t="shared" si="0"/>
        <v>40000</v>
      </c>
    </row>
    <row r="61" spans="1:11" ht="12.75" customHeight="1">
      <c r="A61" s="25">
        <v>44897.512789351851</v>
      </c>
      <c r="B61" s="21" t="s">
        <v>241</v>
      </c>
      <c r="C61" s="21" t="s">
        <v>242</v>
      </c>
      <c r="D61" s="21" t="s">
        <v>243</v>
      </c>
      <c r="E61" s="21" t="s">
        <v>68</v>
      </c>
      <c r="F61" s="21" t="s">
        <v>96</v>
      </c>
      <c r="G61" s="21" t="s">
        <v>97</v>
      </c>
      <c r="H61" s="82">
        <v>1</v>
      </c>
      <c r="I61" s="21" t="s">
        <v>71</v>
      </c>
      <c r="J61" s="31">
        <v>280000</v>
      </c>
      <c r="K61" s="31">
        <f t="shared" si="0"/>
        <v>20000</v>
      </c>
    </row>
    <row r="62" spans="1:11" ht="12.75" customHeight="1">
      <c r="A62" s="25">
        <v>44897.51053240741</v>
      </c>
      <c r="B62" s="21" t="s">
        <v>238</v>
      </c>
      <c r="C62" s="21" t="s">
        <v>239</v>
      </c>
      <c r="D62" s="21" t="s">
        <v>240</v>
      </c>
      <c r="E62" s="21" t="s">
        <v>237</v>
      </c>
      <c r="F62" s="21" t="s">
        <v>96</v>
      </c>
      <c r="G62" s="21" t="s">
        <v>97</v>
      </c>
      <c r="H62" s="82">
        <v>1</v>
      </c>
      <c r="I62" s="21" t="s">
        <v>98</v>
      </c>
      <c r="J62" s="31">
        <v>280000</v>
      </c>
      <c r="K62" s="31">
        <f t="shared" si="0"/>
        <v>20000</v>
      </c>
    </row>
    <row r="63" spans="1:11" ht="12.75" customHeight="1">
      <c r="A63" s="25">
        <v>44897.499236111107</v>
      </c>
      <c r="B63" s="21" t="s">
        <v>234</v>
      </c>
      <c r="C63" s="21" t="s">
        <v>235</v>
      </c>
      <c r="D63" s="21" t="s">
        <v>236</v>
      </c>
      <c r="E63" s="21" t="s">
        <v>237</v>
      </c>
      <c r="F63" s="21" t="s">
        <v>96</v>
      </c>
      <c r="G63" s="21" t="s">
        <v>97</v>
      </c>
      <c r="H63" s="82">
        <v>1</v>
      </c>
      <c r="I63" s="21" t="s">
        <v>98</v>
      </c>
      <c r="J63" s="31">
        <v>280000</v>
      </c>
      <c r="K63" s="31">
        <f t="shared" si="0"/>
        <v>20000</v>
      </c>
    </row>
    <row r="64" spans="1:11" ht="12.75" customHeight="1">
      <c r="A64" s="25">
        <v>44897.480081018519</v>
      </c>
      <c r="B64" s="21" t="s">
        <v>231</v>
      </c>
      <c r="C64" s="21" t="s">
        <v>232</v>
      </c>
      <c r="D64" s="21" t="s">
        <v>233</v>
      </c>
      <c r="E64" s="21" t="s">
        <v>123</v>
      </c>
      <c r="F64" s="21" t="s">
        <v>96</v>
      </c>
      <c r="G64" s="21" t="s">
        <v>97</v>
      </c>
      <c r="H64" s="82">
        <v>1</v>
      </c>
      <c r="I64" s="21" t="s">
        <v>98</v>
      </c>
      <c r="J64" s="31">
        <v>280000</v>
      </c>
      <c r="K64" s="31">
        <f t="shared" si="0"/>
        <v>20000</v>
      </c>
    </row>
    <row r="65" spans="1:11" ht="12.75" customHeight="1">
      <c r="A65" s="25">
        <v>44897.376712962963</v>
      </c>
      <c r="B65" s="21" t="s">
        <v>226</v>
      </c>
      <c r="C65" s="21" t="s">
        <v>227</v>
      </c>
      <c r="D65" s="21" t="s">
        <v>228</v>
      </c>
      <c r="E65" s="21" t="s">
        <v>229</v>
      </c>
      <c r="F65" s="21" t="s">
        <v>96</v>
      </c>
      <c r="G65" s="21" t="s">
        <v>97</v>
      </c>
      <c r="H65" s="82">
        <v>1</v>
      </c>
      <c r="I65" s="21" t="s">
        <v>98</v>
      </c>
      <c r="J65" s="31">
        <v>280000</v>
      </c>
      <c r="K65" s="31">
        <f t="shared" si="0"/>
        <v>20000</v>
      </c>
    </row>
    <row r="66" spans="1:11" ht="12.75" customHeight="1">
      <c r="A66" s="25">
        <v>44897.190127314811</v>
      </c>
      <c r="B66" s="21" t="s">
        <v>225</v>
      </c>
      <c r="C66" s="21" t="s">
        <v>223</v>
      </c>
      <c r="D66" s="21" t="s">
        <v>224</v>
      </c>
      <c r="E66" s="21" t="s">
        <v>102</v>
      </c>
      <c r="F66" s="21" t="s">
        <v>96</v>
      </c>
      <c r="G66" s="21" t="s">
        <v>97</v>
      </c>
      <c r="H66" s="82">
        <v>1</v>
      </c>
      <c r="I66" s="21" t="s">
        <v>98</v>
      </c>
      <c r="J66" s="31">
        <v>280000</v>
      </c>
      <c r="K66" s="31">
        <f t="shared" si="0"/>
        <v>20000</v>
      </c>
    </row>
    <row r="67" spans="1:11" ht="12.75" customHeight="1">
      <c r="A67" s="25">
        <v>44897.178657407407</v>
      </c>
      <c r="B67" s="21" t="s">
        <v>222</v>
      </c>
      <c r="C67" s="21" t="s">
        <v>223</v>
      </c>
      <c r="D67" s="21" t="s">
        <v>224</v>
      </c>
      <c r="E67" s="21" t="s">
        <v>102</v>
      </c>
      <c r="F67" s="21" t="s">
        <v>96</v>
      </c>
      <c r="G67" s="21" t="s">
        <v>97</v>
      </c>
      <c r="H67" s="82">
        <v>4</v>
      </c>
      <c r="I67" s="21" t="s">
        <v>98</v>
      </c>
      <c r="J67" s="31">
        <v>1120000</v>
      </c>
      <c r="K67" s="31">
        <f t="shared" si="0"/>
        <v>80000</v>
      </c>
    </row>
    <row r="68" spans="1:11" ht="12.75" customHeight="1">
      <c r="A68" s="25">
        <v>44897.073738425926</v>
      </c>
      <c r="B68" s="21" t="s">
        <v>219</v>
      </c>
      <c r="C68" s="21" t="s">
        <v>220</v>
      </c>
      <c r="D68" s="21" t="s">
        <v>221</v>
      </c>
      <c r="E68" s="21" t="s">
        <v>176</v>
      </c>
      <c r="F68" s="21" t="s">
        <v>96</v>
      </c>
      <c r="G68" s="21" t="s">
        <v>115</v>
      </c>
      <c r="H68" s="82">
        <v>3</v>
      </c>
      <c r="I68" s="21" t="s">
        <v>98</v>
      </c>
      <c r="J68" s="31">
        <v>840000</v>
      </c>
      <c r="K68" s="31">
        <f t="shared" si="0"/>
        <v>60000</v>
      </c>
    </row>
    <row r="69" spans="1:11" ht="12.75" customHeight="1">
      <c r="A69" s="25">
        <v>44897.018773148149</v>
      </c>
      <c r="B69" s="21" t="s">
        <v>216</v>
      </c>
      <c r="C69" s="21" t="s">
        <v>217</v>
      </c>
      <c r="D69" s="21" t="s">
        <v>218</v>
      </c>
      <c r="E69" s="21" t="s">
        <v>176</v>
      </c>
      <c r="F69" s="21" t="s">
        <v>96</v>
      </c>
      <c r="G69" s="21" t="s">
        <v>97</v>
      </c>
      <c r="H69" s="82">
        <v>1</v>
      </c>
      <c r="I69" s="21" t="s">
        <v>98</v>
      </c>
      <c r="J69" s="31">
        <v>280000</v>
      </c>
      <c r="K69" s="31">
        <f t="shared" si="0"/>
        <v>20000</v>
      </c>
    </row>
    <row r="70" spans="1:11" ht="12.75" customHeight="1">
      <c r="A70" s="25">
        <v>44897.000335648147</v>
      </c>
      <c r="B70" s="21" t="s">
        <v>213</v>
      </c>
      <c r="C70" s="21" t="s">
        <v>214</v>
      </c>
      <c r="D70" s="21" t="s">
        <v>215</v>
      </c>
      <c r="E70" s="21" t="s">
        <v>102</v>
      </c>
      <c r="F70" s="21" t="s">
        <v>96</v>
      </c>
      <c r="G70" s="21" t="s">
        <v>97</v>
      </c>
      <c r="H70" s="82">
        <v>1</v>
      </c>
      <c r="I70" s="21" t="s">
        <v>98</v>
      </c>
      <c r="J70" s="31">
        <v>280000</v>
      </c>
      <c r="K70" s="31">
        <f t="shared" si="0"/>
        <v>20000</v>
      </c>
    </row>
    <row r="71" spans="1:11" ht="12.75" customHeight="1">
      <c r="A71" s="25">
        <v>44896.962476851855</v>
      </c>
      <c r="B71" s="21" t="s">
        <v>210</v>
      </c>
      <c r="C71" s="21" t="s">
        <v>211</v>
      </c>
      <c r="D71" s="21" t="s">
        <v>212</v>
      </c>
      <c r="E71" s="21" t="s">
        <v>63</v>
      </c>
      <c r="F71" s="21" t="s">
        <v>96</v>
      </c>
      <c r="G71" s="21" t="s">
        <v>115</v>
      </c>
      <c r="H71" s="82">
        <v>1</v>
      </c>
      <c r="I71" s="21" t="s">
        <v>66</v>
      </c>
      <c r="J71" s="31">
        <v>280000</v>
      </c>
      <c r="K71" s="31">
        <f t="shared" si="0"/>
        <v>20000</v>
      </c>
    </row>
    <row r="72" spans="1:11" ht="12.75" customHeight="1">
      <c r="A72" s="25">
        <v>44896.864120370374</v>
      </c>
      <c r="B72" s="21" t="s">
        <v>207</v>
      </c>
      <c r="C72" s="21" t="s">
        <v>208</v>
      </c>
      <c r="D72" s="21" t="s">
        <v>209</v>
      </c>
      <c r="E72" s="21" t="s">
        <v>106</v>
      </c>
      <c r="F72" s="21" t="s">
        <v>96</v>
      </c>
      <c r="G72" s="21" t="s">
        <v>97</v>
      </c>
      <c r="H72" s="82">
        <v>1</v>
      </c>
      <c r="I72" s="21" t="s">
        <v>107</v>
      </c>
      <c r="J72" s="31">
        <v>280000</v>
      </c>
      <c r="K72" s="31">
        <f t="shared" si="0"/>
        <v>20000</v>
      </c>
    </row>
    <row r="73" spans="1:11" ht="12.75" customHeight="1">
      <c r="A73" s="25">
        <v>44896.853148148148</v>
      </c>
      <c r="B73" s="21" t="s">
        <v>204</v>
      </c>
      <c r="C73" s="21" t="s">
        <v>205</v>
      </c>
      <c r="D73" s="21" t="s">
        <v>206</v>
      </c>
      <c r="E73" s="21" t="s">
        <v>106</v>
      </c>
      <c r="F73" s="21" t="s">
        <v>96</v>
      </c>
      <c r="G73" s="21" t="s">
        <v>97</v>
      </c>
      <c r="H73" s="82">
        <v>1</v>
      </c>
      <c r="I73" s="21" t="s">
        <v>107</v>
      </c>
      <c r="J73" s="31">
        <v>280000</v>
      </c>
      <c r="K73" s="31">
        <f t="shared" si="0"/>
        <v>20000</v>
      </c>
    </row>
    <row r="74" spans="1:11" ht="12.75" customHeight="1">
      <c r="A74" s="25">
        <v>44896.806909722218</v>
      </c>
      <c r="B74" s="21" t="s">
        <v>201</v>
      </c>
      <c r="C74" s="21" t="s">
        <v>202</v>
      </c>
      <c r="D74" s="21" t="s">
        <v>203</v>
      </c>
      <c r="E74" s="21" t="s">
        <v>106</v>
      </c>
      <c r="F74" s="21" t="s">
        <v>96</v>
      </c>
      <c r="G74" s="21" t="s">
        <v>115</v>
      </c>
      <c r="H74" s="82">
        <v>1</v>
      </c>
      <c r="I74" s="21" t="s">
        <v>107</v>
      </c>
      <c r="J74" s="31">
        <v>280000</v>
      </c>
      <c r="K74" s="31">
        <f t="shared" si="0"/>
        <v>20000</v>
      </c>
    </row>
    <row r="75" spans="1:11" ht="12.75" customHeight="1">
      <c r="A75" s="25">
        <v>44896.80467592593</v>
      </c>
      <c r="B75" s="21" t="s">
        <v>196</v>
      </c>
      <c r="C75" s="21" t="s">
        <v>197</v>
      </c>
      <c r="D75" s="21" t="s">
        <v>198</v>
      </c>
      <c r="E75" s="21" t="s">
        <v>199</v>
      </c>
      <c r="F75" s="21" t="s">
        <v>96</v>
      </c>
      <c r="G75" s="21" t="s">
        <v>97</v>
      </c>
      <c r="H75" s="82">
        <v>2</v>
      </c>
      <c r="I75" s="21" t="s">
        <v>200</v>
      </c>
      <c r="J75" s="31">
        <v>560000</v>
      </c>
      <c r="K75" s="31">
        <f t="shared" si="0"/>
        <v>40000</v>
      </c>
    </row>
    <row r="76" spans="1:11" ht="12.75" customHeight="1">
      <c r="A76" s="25">
        <v>44896.785949074074</v>
      </c>
      <c r="B76" s="21" t="s">
        <v>193</v>
      </c>
      <c r="C76" s="21" t="s">
        <v>194</v>
      </c>
      <c r="D76" s="21" t="s">
        <v>195</v>
      </c>
      <c r="E76" s="21" t="s">
        <v>106</v>
      </c>
      <c r="F76" s="21" t="s">
        <v>96</v>
      </c>
      <c r="G76" s="21" t="s">
        <v>97</v>
      </c>
      <c r="H76" s="82">
        <v>1</v>
      </c>
      <c r="I76" s="21" t="s">
        <v>107</v>
      </c>
      <c r="J76" s="31">
        <v>280000</v>
      </c>
      <c r="K76" s="31">
        <f t="shared" si="0"/>
        <v>20000</v>
      </c>
    </row>
    <row r="77" spans="1:11" ht="12.75" customHeight="1">
      <c r="A77" s="25">
        <v>44896.770983796298</v>
      </c>
      <c r="B77" s="21" t="s">
        <v>190</v>
      </c>
      <c r="C77" s="21" t="s">
        <v>191</v>
      </c>
      <c r="D77" s="21" t="s">
        <v>192</v>
      </c>
      <c r="E77" s="21" t="s">
        <v>106</v>
      </c>
      <c r="F77" s="21" t="s">
        <v>96</v>
      </c>
      <c r="G77" s="21" t="s">
        <v>97</v>
      </c>
      <c r="H77" s="82">
        <v>2</v>
      </c>
      <c r="I77" s="21" t="s">
        <v>107</v>
      </c>
      <c r="J77" s="31">
        <v>560000</v>
      </c>
      <c r="K77" s="31">
        <f t="shared" si="0"/>
        <v>40000</v>
      </c>
    </row>
    <row r="78" spans="1:11" ht="12.75" customHeight="1">
      <c r="A78" s="25">
        <v>44896.754421296297</v>
      </c>
      <c r="B78" s="21" t="s">
        <v>189</v>
      </c>
      <c r="C78" s="21" t="s">
        <v>184</v>
      </c>
      <c r="D78" s="21" t="s">
        <v>185</v>
      </c>
      <c r="E78" s="21" t="s">
        <v>165</v>
      </c>
      <c r="F78" s="21" t="s">
        <v>96</v>
      </c>
      <c r="G78" s="21" t="s">
        <v>115</v>
      </c>
      <c r="H78" s="82">
        <v>1</v>
      </c>
      <c r="I78" s="21" t="s">
        <v>116</v>
      </c>
      <c r="J78" s="31">
        <v>280000</v>
      </c>
      <c r="K78" s="31">
        <f t="shared" si="0"/>
        <v>20000</v>
      </c>
    </row>
    <row r="79" spans="1:11" ht="12.75" customHeight="1">
      <c r="A79" s="25">
        <v>44896.752800925926</v>
      </c>
      <c r="B79" s="21" t="s">
        <v>186</v>
      </c>
      <c r="C79" s="21" t="s">
        <v>187</v>
      </c>
      <c r="D79" s="21" t="s">
        <v>188</v>
      </c>
      <c r="E79" s="21" t="s">
        <v>176</v>
      </c>
      <c r="F79" s="21" t="s">
        <v>96</v>
      </c>
      <c r="G79" s="21" t="s">
        <v>97</v>
      </c>
      <c r="H79" s="82">
        <v>2</v>
      </c>
      <c r="I79" s="21" t="s">
        <v>116</v>
      </c>
      <c r="J79" s="31">
        <v>560000</v>
      </c>
      <c r="K79" s="31">
        <f t="shared" si="0"/>
        <v>40000</v>
      </c>
    </row>
    <row r="80" spans="1:11" ht="12.75" customHeight="1">
      <c r="A80" s="25">
        <v>44896.750300925924</v>
      </c>
      <c r="B80" s="21" t="s">
        <v>183</v>
      </c>
      <c r="C80" s="21" t="s">
        <v>184</v>
      </c>
      <c r="D80" s="21" t="s">
        <v>185</v>
      </c>
      <c r="E80" s="21" t="s">
        <v>165</v>
      </c>
      <c r="F80" s="21" t="s">
        <v>96</v>
      </c>
      <c r="G80" s="21" t="s">
        <v>115</v>
      </c>
      <c r="H80" s="82">
        <v>1</v>
      </c>
      <c r="I80" s="21" t="s">
        <v>116</v>
      </c>
      <c r="J80" s="31">
        <v>280000</v>
      </c>
      <c r="K80" s="31">
        <f t="shared" si="0"/>
        <v>20000</v>
      </c>
    </row>
    <row r="81" spans="1:11" ht="12.75" customHeight="1">
      <c r="A81" s="25">
        <v>44896.732916666668</v>
      </c>
      <c r="B81" s="21" t="s">
        <v>180</v>
      </c>
      <c r="C81" s="21" t="s">
        <v>181</v>
      </c>
      <c r="D81" s="21" t="s">
        <v>182</v>
      </c>
      <c r="E81" s="21" t="s">
        <v>165</v>
      </c>
      <c r="F81" s="21" t="s">
        <v>96</v>
      </c>
      <c r="G81" s="21" t="s">
        <v>97</v>
      </c>
      <c r="H81" s="82">
        <v>1</v>
      </c>
      <c r="I81" s="21" t="s">
        <v>116</v>
      </c>
      <c r="J81" s="31">
        <v>280000</v>
      </c>
      <c r="K81" s="31">
        <f t="shared" si="0"/>
        <v>20000</v>
      </c>
    </row>
    <row r="82" spans="1:11" ht="12.75" customHeight="1">
      <c r="A82" s="25">
        <v>44896.660775462966</v>
      </c>
      <c r="B82" s="21" t="s">
        <v>177</v>
      </c>
      <c r="C82" s="21" t="s">
        <v>178</v>
      </c>
      <c r="D82" s="21" t="s">
        <v>179</v>
      </c>
      <c r="E82" s="21" t="s">
        <v>165</v>
      </c>
      <c r="F82" s="21" t="s">
        <v>96</v>
      </c>
      <c r="G82" s="21" t="s">
        <v>97</v>
      </c>
      <c r="H82" s="82">
        <v>1</v>
      </c>
      <c r="I82" s="21" t="s">
        <v>116</v>
      </c>
      <c r="J82" s="31">
        <v>280000</v>
      </c>
      <c r="K82" s="31">
        <f t="shared" si="0"/>
        <v>20000</v>
      </c>
    </row>
    <row r="83" spans="1:11" ht="12.75" customHeight="1">
      <c r="A83" s="25">
        <v>44896.641539351855</v>
      </c>
      <c r="B83" s="21" t="s">
        <v>173</v>
      </c>
      <c r="C83" s="21" t="s">
        <v>174</v>
      </c>
      <c r="D83" s="21" t="s">
        <v>175</v>
      </c>
      <c r="E83" s="21" t="s">
        <v>176</v>
      </c>
      <c r="F83" s="21" t="s">
        <v>96</v>
      </c>
      <c r="G83" s="21" t="s">
        <v>97</v>
      </c>
      <c r="H83" s="82">
        <v>2</v>
      </c>
      <c r="I83" s="21" t="s">
        <v>98</v>
      </c>
      <c r="J83" s="31">
        <v>560000</v>
      </c>
      <c r="K83" s="31">
        <f t="shared" si="0"/>
        <v>40000</v>
      </c>
    </row>
    <row r="84" spans="1:11" ht="12.75" customHeight="1">
      <c r="A84" s="25">
        <v>44896.637928240743</v>
      </c>
      <c r="B84" s="21" t="s">
        <v>169</v>
      </c>
      <c r="C84" s="21" t="s">
        <v>170</v>
      </c>
      <c r="D84" s="21" t="s">
        <v>171</v>
      </c>
      <c r="E84" s="21" t="s">
        <v>172</v>
      </c>
      <c r="F84" s="21" t="s">
        <v>96</v>
      </c>
      <c r="G84" s="21" t="s">
        <v>97</v>
      </c>
      <c r="H84" s="82">
        <v>1</v>
      </c>
      <c r="I84" s="21" t="s">
        <v>98</v>
      </c>
      <c r="J84" s="31">
        <v>280000</v>
      </c>
      <c r="K84" s="31">
        <f t="shared" si="0"/>
        <v>20000</v>
      </c>
    </row>
    <row r="85" spans="1:11" ht="12.75" customHeight="1">
      <c r="A85" s="25">
        <v>44896.634618055556</v>
      </c>
      <c r="B85" s="21" t="s">
        <v>166</v>
      </c>
      <c r="C85" s="21" t="s">
        <v>167</v>
      </c>
      <c r="D85" s="21" t="s">
        <v>168</v>
      </c>
      <c r="E85" s="21" t="s">
        <v>106</v>
      </c>
      <c r="F85" s="21" t="s">
        <v>96</v>
      </c>
      <c r="G85" s="21" t="s">
        <v>97</v>
      </c>
      <c r="H85" s="82">
        <v>1</v>
      </c>
      <c r="I85" s="21" t="s">
        <v>107</v>
      </c>
      <c r="J85" s="31">
        <v>280000</v>
      </c>
      <c r="K85" s="31">
        <f t="shared" si="0"/>
        <v>20000</v>
      </c>
    </row>
    <row r="86" spans="1:11" ht="12.75" customHeight="1">
      <c r="A86" s="25">
        <v>44896.629675925928</v>
      </c>
      <c r="B86" s="21" t="s">
        <v>162</v>
      </c>
      <c r="C86" s="21" t="s">
        <v>163</v>
      </c>
      <c r="D86" s="21" t="s">
        <v>164</v>
      </c>
      <c r="E86" s="21" t="s">
        <v>165</v>
      </c>
      <c r="F86" s="21" t="s">
        <v>96</v>
      </c>
      <c r="G86" s="21" t="s">
        <v>97</v>
      </c>
      <c r="H86" s="82">
        <v>3</v>
      </c>
      <c r="I86" s="21" t="s">
        <v>116</v>
      </c>
      <c r="J86" s="31">
        <v>840000</v>
      </c>
      <c r="K86" s="31">
        <f t="shared" si="0"/>
        <v>60000</v>
      </c>
    </row>
    <row r="87" spans="1:11" ht="12.75" customHeight="1">
      <c r="A87" s="25">
        <v>44896.628946759258</v>
      </c>
      <c r="B87" s="21" t="s">
        <v>158</v>
      </c>
      <c r="C87" s="21" t="s">
        <v>159</v>
      </c>
      <c r="D87" s="21" t="s">
        <v>160</v>
      </c>
      <c r="E87" s="21" t="s">
        <v>161</v>
      </c>
      <c r="F87" s="21" t="s">
        <v>96</v>
      </c>
      <c r="G87" s="21" t="s">
        <v>97</v>
      </c>
      <c r="H87" s="82">
        <v>3</v>
      </c>
      <c r="I87" s="21" t="s">
        <v>98</v>
      </c>
      <c r="J87" s="31">
        <v>840000</v>
      </c>
      <c r="K87" s="31">
        <f t="shared" si="0"/>
        <v>60000</v>
      </c>
    </row>
    <row r="88" spans="1:11" ht="12.75" customHeight="1">
      <c r="A88" s="25">
        <v>44896.625902777778</v>
      </c>
      <c r="B88" s="21" t="s">
        <v>155</v>
      </c>
      <c r="C88" s="21" t="s">
        <v>156</v>
      </c>
      <c r="D88" s="21" t="s">
        <v>157</v>
      </c>
      <c r="E88" s="21" t="s">
        <v>106</v>
      </c>
      <c r="F88" s="21" t="s">
        <v>96</v>
      </c>
      <c r="G88" s="21" t="s">
        <v>97</v>
      </c>
      <c r="H88" s="82">
        <v>1</v>
      </c>
      <c r="I88" s="21" t="s">
        <v>116</v>
      </c>
      <c r="J88" s="31">
        <v>280000</v>
      </c>
      <c r="K88" s="31">
        <f t="shared" si="0"/>
        <v>20000</v>
      </c>
    </row>
    <row r="89" spans="1:11" ht="12.75" customHeight="1">
      <c r="A89" s="25">
        <v>44896.600937499999</v>
      </c>
      <c r="B89" s="21" t="s">
        <v>152</v>
      </c>
      <c r="C89" s="21" t="s">
        <v>153</v>
      </c>
      <c r="D89" s="21" t="s">
        <v>154</v>
      </c>
      <c r="E89" s="21" t="s">
        <v>106</v>
      </c>
      <c r="F89" s="21" t="s">
        <v>96</v>
      </c>
      <c r="G89" s="21" t="s">
        <v>97</v>
      </c>
      <c r="H89" s="82">
        <v>1</v>
      </c>
      <c r="I89" s="21" t="s">
        <v>107</v>
      </c>
      <c r="J89" s="31">
        <v>280000</v>
      </c>
      <c r="K89" s="31">
        <f t="shared" si="0"/>
        <v>20000</v>
      </c>
    </row>
    <row r="90" spans="1:11" ht="12.75" customHeight="1">
      <c r="A90" s="25">
        <v>44896.523726851854</v>
      </c>
      <c r="B90" s="21" t="s">
        <v>149</v>
      </c>
      <c r="C90" s="21" t="s">
        <v>150</v>
      </c>
      <c r="D90" s="21" t="s">
        <v>151</v>
      </c>
      <c r="E90" s="21" t="s">
        <v>95</v>
      </c>
      <c r="F90" s="21" t="s">
        <v>96</v>
      </c>
      <c r="G90" s="21" t="s">
        <v>97</v>
      </c>
      <c r="H90" s="82">
        <v>3</v>
      </c>
      <c r="I90" s="21" t="s">
        <v>98</v>
      </c>
      <c r="J90" s="31">
        <v>840000</v>
      </c>
      <c r="K90" s="31">
        <f t="shared" si="0"/>
        <v>60000</v>
      </c>
    </row>
    <row r="91" spans="1:11" ht="12.75" customHeight="1">
      <c r="A91" s="25">
        <v>44896.463425925926</v>
      </c>
      <c r="B91" s="21" t="s">
        <v>146</v>
      </c>
      <c r="C91" s="21" t="s">
        <v>147</v>
      </c>
      <c r="D91" s="21" t="s">
        <v>148</v>
      </c>
      <c r="E91" s="21" t="s">
        <v>68</v>
      </c>
      <c r="F91" s="21" t="s">
        <v>96</v>
      </c>
      <c r="G91" s="21" t="s">
        <v>97</v>
      </c>
      <c r="H91" s="82">
        <v>1</v>
      </c>
      <c r="I91" s="21" t="s">
        <v>71</v>
      </c>
      <c r="J91" s="31">
        <v>280000</v>
      </c>
      <c r="K91" s="31">
        <f t="shared" si="0"/>
        <v>20000</v>
      </c>
    </row>
    <row r="92" spans="1:11" ht="12.75" customHeight="1">
      <c r="A92" s="25">
        <v>44896.437685185185</v>
      </c>
      <c r="B92" s="21" t="s">
        <v>142</v>
      </c>
      <c r="C92" s="21" t="s">
        <v>143</v>
      </c>
      <c r="D92" s="21" t="s">
        <v>144</v>
      </c>
      <c r="E92" s="21" t="s">
        <v>145</v>
      </c>
      <c r="F92" s="21" t="s">
        <v>96</v>
      </c>
      <c r="G92" s="21" t="s">
        <v>97</v>
      </c>
      <c r="H92" s="82">
        <v>1</v>
      </c>
      <c r="I92" s="21" t="s">
        <v>98</v>
      </c>
      <c r="J92" s="31">
        <v>280000</v>
      </c>
      <c r="K92" s="31">
        <f t="shared" si="0"/>
        <v>20000</v>
      </c>
    </row>
    <row r="93" spans="1:11" ht="12.75" customHeight="1">
      <c r="A93" s="25">
        <v>44896.387499999997</v>
      </c>
      <c r="B93" s="21" t="s">
        <v>139</v>
      </c>
      <c r="C93" s="21" t="s">
        <v>140</v>
      </c>
      <c r="D93" s="21" t="s">
        <v>141</v>
      </c>
      <c r="E93" s="21" t="s">
        <v>63</v>
      </c>
      <c r="F93" s="21" t="s">
        <v>96</v>
      </c>
      <c r="G93" s="21" t="s">
        <v>97</v>
      </c>
      <c r="H93" s="82">
        <v>2</v>
      </c>
      <c r="I93" s="21" t="s">
        <v>71</v>
      </c>
      <c r="J93" s="31">
        <v>560000</v>
      </c>
      <c r="K93" s="31">
        <f t="shared" si="0"/>
        <v>40000</v>
      </c>
    </row>
    <row r="94" spans="1:11" ht="12.75" customHeight="1">
      <c r="A94" s="25">
        <v>44896.225891203707</v>
      </c>
      <c r="B94" s="21" t="s">
        <v>136</v>
      </c>
      <c r="C94" s="21" t="s">
        <v>137</v>
      </c>
      <c r="D94" s="21" t="s">
        <v>138</v>
      </c>
      <c r="E94" s="21" t="s">
        <v>68</v>
      </c>
      <c r="F94" s="21" t="s">
        <v>96</v>
      </c>
      <c r="G94" s="21" t="s">
        <v>115</v>
      </c>
      <c r="H94" s="82">
        <v>2</v>
      </c>
      <c r="I94" s="21" t="s">
        <v>71</v>
      </c>
      <c r="J94" s="31">
        <v>560000</v>
      </c>
      <c r="K94" s="31">
        <f t="shared" si="0"/>
        <v>40000</v>
      </c>
    </row>
    <row r="95" spans="1:11" ht="12.75" customHeight="1">
      <c r="A95" s="25">
        <v>44896.112210648149</v>
      </c>
      <c r="B95" s="21" t="s">
        <v>133</v>
      </c>
      <c r="C95" s="21" t="s">
        <v>134</v>
      </c>
      <c r="D95" s="21" t="s">
        <v>135</v>
      </c>
      <c r="E95" s="21" t="s">
        <v>68</v>
      </c>
      <c r="F95" s="21" t="s">
        <v>96</v>
      </c>
      <c r="G95" s="21" t="s">
        <v>97</v>
      </c>
      <c r="H95" s="82">
        <v>2</v>
      </c>
      <c r="I95" s="21" t="s">
        <v>71</v>
      </c>
      <c r="J95" s="31">
        <v>560000</v>
      </c>
      <c r="K95" s="31">
        <f t="shared" si="0"/>
        <v>40000</v>
      </c>
    </row>
    <row r="96" spans="1:11" ht="12.75" customHeight="1">
      <c r="A96" s="25">
        <v>44896.050046296295</v>
      </c>
      <c r="B96" s="21" t="s">
        <v>130</v>
      </c>
      <c r="C96" s="21" t="s">
        <v>131</v>
      </c>
      <c r="D96" s="21" t="s">
        <v>132</v>
      </c>
      <c r="E96" s="21" t="s">
        <v>68</v>
      </c>
      <c r="F96" s="21" t="s">
        <v>96</v>
      </c>
      <c r="G96" s="21" t="s">
        <v>97</v>
      </c>
      <c r="H96" s="82">
        <v>2</v>
      </c>
      <c r="I96" s="21" t="s">
        <v>71</v>
      </c>
      <c r="J96" s="31">
        <v>560000</v>
      </c>
      <c r="K96" s="31">
        <f t="shared" si="0"/>
        <v>40000</v>
      </c>
    </row>
    <row r="97" spans="1:11" ht="12.75" customHeight="1">
      <c r="A97" s="25">
        <v>44896.013194444444</v>
      </c>
      <c r="B97" s="21" t="s">
        <v>127</v>
      </c>
      <c r="C97" s="21" t="s">
        <v>128</v>
      </c>
      <c r="D97" s="21" t="s">
        <v>129</v>
      </c>
      <c r="E97" s="21" t="s">
        <v>68</v>
      </c>
      <c r="F97" s="21" t="s">
        <v>96</v>
      </c>
      <c r="G97" s="21" t="s">
        <v>97</v>
      </c>
      <c r="H97" s="82">
        <v>1</v>
      </c>
      <c r="I97" s="21" t="s">
        <v>71</v>
      </c>
      <c r="J97" s="31">
        <v>280000</v>
      </c>
      <c r="K97" s="31">
        <f t="shared" si="0"/>
        <v>20000</v>
      </c>
    </row>
    <row r="98" spans="1:11" ht="12.75" customHeight="1">
      <c r="A98" s="25">
        <v>44895.96806712963</v>
      </c>
      <c r="B98" s="21" t="s">
        <v>124</v>
      </c>
      <c r="C98" s="21" t="s">
        <v>125</v>
      </c>
      <c r="D98" s="21" t="s">
        <v>126</v>
      </c>
      <c r="E98" s="21" t="s">
        <v>68</v>
      </c>
      <c r="F98" s="21" t="s">
        <v>96</v>
      </c>
      <c r="G98" s="21" t="s">
        <v>97</v>
      </c>
      <c r="H98" s="82">
        <v>2</v>
      </c>
      <c r="I98" s="21" t="s">
        <v>71</v>
      </c>
      <c r="J98" s="31">
        <v>560000</v>
      </c>
      <c r="K98" s="31">
        <f t="shared" si="0"/>
        <v>40000</v>
      </c>
    </row>
    <row r="99" spans="1:11" ht="12.75" customHeight="1">
      <c r="A99" s="25">
        <v>44895.958865740744</v>
      </c>
      <c r="B99" s="21" t="s">
        <v>120</v>
      </c>
      <c r="C99" s="21" t="s">
        <v>121</v>
      </c>
      <c r="D99" s="21" t="s">
        <v>122</v>
      </c>
      <c r="E99" s="21" t="s">
        <v>123</v>
      </c>
      <c r="F99" s="21" t="s">
        <v>96</v>
      </c>
      <c r="G99" s="21" t="s">
        <v>97</v>
      </c>
      <c r="H99" s="82">
        <v>1</v>
      </c>
      <c r="I99" s="21" t="s">
        <v>98</v>
      </c>
      <c r="J99" s="31">
        <v>280000</v>
      </c>
      <c r="K99" s="31">
        <f t="shared" si="0"/>
        <v>20000</v>
      </c>
    </row>
    <row r="100" spans="1:11" ht="12.75" customHeight="1">
      <c r="A100" s="25">
        <v>44895.946805555555</v>
      </c>
      <c r="B100" s="21" t="s">
        <v>117</v>
      </c>
      <c r="C100" s="21" t="s">
        <v>118</v>
      </c>
      <c r="D100" s="21" t="s">
        <v>119</v>
      </c>
      <c r="E100" s="21" t="s">
        <v>68</v>
      </c>
      <c r="F100" s="21" t="s">
        <v>96</v>
      </c>
      <c r="G100" s="21" t="s">
        <v>97</v>
      </c>
      <c r="H100" s="82">
        <v>1</v>
      </c>
      <c r="I100" s="21" t="s">
        <v>71</v>
      </c>
      <c r="J100" s="31">
        <v>280000</v>
      </c>
      <c r="K100" s="31">
        <f t="shared" si="0"/>
        <v>20000</v>
      </c>
    </row>
    <row r="101" spans="1:11" ht="12.75" customHeight="1">
      <c r="A101" s="25">
        <v>44895.939745370371</v>
      </c>
      <c r="B101" s="21" t="s">
        <v>111</v>
      </c>
      <c r="C101" s="21" t="s">
        <v>112</v>
      </c>
      <c r="D101" s="21" t="s">
        <v>113</v>
      </c>
      <c r="E101" s="21" t="s">
        <v>114</v>
      </c>
      <c r="F101" s="21" t="s">
        <v>96</v>
      </c>
      <c r="G101" s="21" t="s">
        <v>115</v>
      </c>
      <c r="H101" s="82">
        <v>3</v>
      </c>
      <c r="I101" s="21" t="s">
        <v>116</v>
      </c>
      <c r="J101" s="31">
        <v>840000</v>
      </c>
      <c r="K101" s="31">
        <f t="shared" si="0"/>
        <v>60000</v>
      </c>
    </row>
    <row r="102" spans="1:11" ht="12.75" customHeight="1">
      <c r="A102" s="25">
        <v>44895.930347222224</v>
      </c>
      <c r="B102" s="21" t="s">
        <v>108</v>
      </c>
      <c r="C102" s="21" t="s">
        <v>109</v>
      </c>
      <c r="D102" s="21" t="s">
        <v>110</v>
      </c>
      <c r="E102" s="21" t="s">
        <v>63</v>
      </c>
      <c r="F102" s="21" t="s">
        <v>96</v>
      </c>
      <c r="G102" s="21" t="s">
        <v>97</v>
      </c>
      <c r="H102" s="82">
        <v>1</v>
      </c>
      <c r="I102" s="21" t="s">
        <v>71</v>
      </c>
      <c r="J102" s="31">
        <v>280000</v>
      </c>
      <c r="K102" s="31">
        <f t="shared" si="0"/>
        <v>20000</v>
      </c>
    </row>
    <row r="103" spans="1:11" ht="12.75" customHeight="1">
      <c r="A103" s="25">
        <v>44895.910810185189</v>
      </c>
      <c r="B103" s="21" t="s">
        <v>103</v>
      </c>
      <c r="C103" s="21" t="s">
        <v>104</v>
      </c>
      <c r="D103" s="21" t="s">
        <v>105</v>
      </c>
      <c r="E103" s="21" t="s">
        <v>106</v>
      </c>
      <c r="F103" s="21" t="s">
        <v>96</v>
      </c>
      <c r="G103" s="21" t="s">
        <v>97</v>
      </c>
      <c r="H103" s="82">
        <v>1</v>
      </c>
      <c r="I103" s="21" t="s">
        <v>107</v>
      </c>
      <c r="J103" s="31">
        <v>280000</v>
      </c>
      <c r="K103" s="31">
        <f t="shared" si="0"/>
        <v>20000</v>
      </c>
    </row>
    <row r="104" spans="1:11" ht="12.75" customHeight="1">
      <c r="A104" s="25">
        <v>44895.738680555558</v>
      </c>
      <c r="B104" s="21" t="s">
        <v>99</v>
      </c>
      <c r="C104" s="21" t="s">
        <v>100</v>
      </c>
      <c r="D104" s="21" t="s">
        <v>101</v>
      </c>
      <c r="E104" s="21" t="s">
        <v>102</v>
      </c>
      <c r="F104" s="21" t="s">
        <v>96</v>
      </c>
      <c r="G104" s="21" t="s">
        <v>97</v>
      </c>
      <c r="H104" s="82">
        <v>1</v>
      </c>
      <c r="I104" s="21" t="s">
        <v>98</v>
      </c>
      <c r="J104" s="31">
        <v>280000</v>
      </c>
      <c r="K104" s="31">
        <f t="shared" ref="K104:K167" si="1">20000*H104</f>
        <v>20000</v>
      </c>
    </row>
    <row r="105" spans="1:11" ht="12.75" customHeight="1">
      <c r="A105" s="25">
        <v>44895.720868055556</v>
      </c>
      <c r="B105" s="21" t="s">
        <v>92</v>
      </c>
      <c r="C105" s="21" t="s">
        <v>93</v>
      </c>
      <c r="D105" s="21" t="s">
        <v>94</v>
      </c>
      <c r="E105" s="21" t="s">
        <v>95</v>
      </c>
      <c r="F105" s="21" t="s">
        <v>96</v>
      </c>
      <c r="G105" s="21" t="s">
        <v>97</v>
      </c>
      <c r="H105" s="82">
        <v>2</v>
      </c>
      <c r="I105" s="21" t="s">
        <v>98</v>
      </c>
      <c r="J105" s="31">
        <v>560000</v>
      </c>
      <c r="K105" s="31">
        <f t="shared" si="1"/>
        <v>40000</v>
      </c>
    </row>
    <row r="106" spans="1:11" ht="12.75" customHeight="1">
      <c r="A106" s="25">
        <v>44895.7190162037</v>
      </c>
      <c r="B106" s="21" t="s">
        <v>393</v>
      </c>
      <c r="C106" s="21" t="s">
        <v>93</v>
      </c>
      <c r="D106" s="21" t="s">
        <v>94</v>
      </c>
      <c r="E106" s="21" t="s">
        <v>95</v>
      </c>
      <c r="F106" s="21" t="s">
        <v>96</v>
      </c>
      <c r="G106" s="21" t="s">
        <v>97</v>
      </c>
      <c r="H106" s="82">
        <v>2</v>
      </c>
      <c r="I106" s="21" t="s">
        <v>98</v>
      </c>
      <c r="J106" s="31">
        <v>560000</v>
      </c>
      <c r="K106" s="31">
        <f t="shared" si="1"/>
        <v>40000</v>
      </c>
    </row>
    <row r="107" spans="1:11" ht="12.75" customHeight="1">
      <c r="A107" s="25">
        <v>44895.651678240742</v>
      </c>
      <c r="B107" s="21" t="s">
        <v>394</v>
      </c>
      <c r="C107" s="21" t="s">
        <v>395</v>
      </c>
      <c r="D107" s="21" t="s">
        <v>396</v>
      </c>
      <c r="E107" s="21" t="s">
        <v>63</v>
      </c>
      <c r="F107" s="21" t="s">
        <v>96</v>
      </c>
      <c r="G107" s="21" t="s">
        <v>97</v>
      </c>
      <c r="H107" s="82">
        <v>1</v>
      </c>
      <c r="I107" s="21" t="s">
        <v>66</v>
      </c>
      <c r="J107" s="31">
        <v>280000</v>
      </c>
      <c r="K107" s="31">
        <f t="shared" si="1"/>
        <v>20000</v>
      </c>
    </row>
    <row r="108" spans="1:11" ht="12.75" customHeight="1">
      <c r="A108" s="25">
        <v>44895.62290509259</v>
      </c>
      <c r="B108" s="21" t="s">
        <v>397</v>
      </c>
      <c r="C108" s="21" t="s">
        <v>398</v>
      </c>
      <c r="D108" s="21" t="s">
        <v>399</v>
      </c>
      <c r="E108" s="21" t="s">
        <v>400</v>
      </c>
      <c r="F108" s="21" t="s">
        <v>96</v>
      </c>
      <c r="G108" s="21" t="s">
        <v>115</v>
      </c>
      <c r="H108" s="82">
        <v>1</v>
      </c>
      <c r="I108" s="21" t="s">
        <v>98</v>
      </c>
      <c r="J108" s="31">
        <v>280000</v>
      </c>
      <c r="K108" s="31">
        <f t="shared" si="1"/>
        <v>20000</v>
      </c>
    </row>
    <row r="109" spans="1:11" ht="12.75" customHeight="1">
      <c r="A109" s="25">
        <v>44895.46162037037</v>
      </c>
      <c r="B109" s="21" t="s">
        <v>401</v>
      </c>
      <c r="C109" s="21" t="s">
        <v>402</v>
      </c>
      <c r="D109" s="21" t="s">
        <v>403</v>
      </c>
      <c r="E109" s="21" t="s">
        <v>161</v>
      </c>
      <c r="F109" s="21" t="s">
        <v>96</v>
      </c>
      <c r="G109" s="21" t="s">
        <v>115</v>
      </c>
      <c r="H109" s="82">
        <v>2</v>
      </c>
      <c r="I109" s="21" t="s">
        <v>98</v>
      </c>
      <c r="J109" s="31">
        <v>560000</v>
      </c>
      <c r="K109" s="31">
        <f t="shared" si="1"/>
        <v>40000</v>
      </c>
    </row>
    <row r="110" spans="1:11" ht="12.75" customHeight="1">
      <c r="A110" s="25">
        <v>44895.444988425923</v>
      </c>
      <c r="B110" s="21" t="s">
        <v>404</v>
      </c>
      <c r="C110" s="21" t="s">
        <v>405</v>
      </c>
      <c r="D110" s="21" t="s">
        <v>406</v>
      </c>
      <c r="E110" s="21" t="s">
        <v>68</v>
      </c>
      <c r="F110" s="21" t="s">
        <v>96</v>
      </c>
      <c r="G110" s="21" t="s">
        <v>115</v>
      </c>
      <c r="H110" s="82">
        <v>1</v>
      </c>
      <c r="I110" s="21" t="s">
        <v>71</v>
      </c>
      <c r="J110" s="31">
        <v>280000</v>
      </c>
      <c r="K110" s="31">
        <f t="shared" si="1"/>
        <v>20000</v>
      </c>
    </row>
    <row r="111" spans="1:11" ht="12.75" customHeight="1">
      <c r="A111" s="25">
        <v>44895.420578703706</v>
      </c>
      <c r="B111" s="21" t="s">
        <v>407</v>
      </c>
      <c r="C111" s="21" t="s">
        <v>408</v>
      </c>
      <c r="D111" s="21" t="s">
        <v>409</v>
      </c>
      <c r="E111" s="21" t="s">
        <v>95</v>
      </c>
      <c r="F111" s="21" t="s">
        <v>96</v>
      </c>
      <c r="G111" s="21" t="s">
        <v>97</v>
      </c>
      <c r="H111" s="82">
        <v>2</v>
      </c>
      <c r="I111" s="21" t="s">
        <v>98</v>
      </c>
      <c r="J111" s="31">
        <v>560000</v>
      </c>
      <c r="K111" s="31">
        <f t="shared" si="1"/>
        <v>40000</v>
      </c>
    </row>
    <row r="112" spans="1:11" ht="12.75" customHeight="1">
      <c r="A112" s="25">
        <v>44895.417048611111</v>
      </c>
      <c r="B112" s="21" t="s">
        <v>410</v>
      </c>
      <c r="C112" s="21" t="s">
        <v>411</v>
      </c>
      <c r="D112" s="21" t="s">
        <v>412</v>
      </c>
      <c r="E112" s="21" t="s">
        <v>413</v>
      </c>
      <c r="F112" s="21" t="s">
        <v>96</v>
      </c>
      <c r="G112" s="21" t="s">
        <v>97</v>
      </c>
      <c r="H112" s="82">
        <v>3</v>
      </c>
      <c r="I112" s="21" t="s">
        <v>98</v>
      </c>
      <c r="J112" s="31">
        <v>840000</v>
      </c>
      <c r="K112" s="31">
        <f t="shared" si="1"/>
        <v>60000</v>
      </c>
    </row>
    <row r="113" spans="1:11" ht="12.75" customHeight="1">
      <c r="A113" s="25">
        <v>44895.14638888889</v>
      </c>
      <c r="B113" s="21" t="s">
        <v>414</v>
      </c>
      <c r="C113" s="21" t="s">
        <v>415</v>
      </c>
      <c r="D113" s="21" t="s">
        <v>416</v>
      </c>
      <c r="E113" s="21" t="s">
        <v>68</v>
      </c>
      <c r="F113" s="21" t="s">
        <v>96</v>
      </c>
      <c r="G113" s="21" t="s">
        <v>97</v>
      </c>
      <c r="H113" s="82">
        <v>1</v>
      </c>
      <c r="I113" s="21" t="s">
        <v>71</v>
      </c>
      <c r="J113" s="31">
        <v>280000</v>
      </c>
      <c r="K113" s="31">
        <f t="shared" si="1"/>
        <v>20000</v>
      </c>
    </row>
    <row r="114" spans="1:11" ht="12.75" customHeight="1">
      <c r="A114" s="25">
        <v>44895.08975694445</v>
      </c>
      <c r="B114" s="21" t="s">
        <v>417</v>
      </c>
      <c r="C114" s="21" t="s">
        <v>418</v>
      </c>
      <c r="D114" s="21" t="s">
        <v>419</v>
      </c>
      <c r="E114" s="21" t="s">
        <v>102</v>
      </c>
      <c r="F114" s="21" t="s">
        <v>96</v>
      </c>
      <c r="G114" s="21" t="s">
        <v>115</v>
      </c>
      <c r="H114" s="82">
        <v>1</v>
      </c>
      <c r="I114" s="21" t="s">
        <v>98</v>
      </c>
      <c r="J114" s="31">
        <v>280000</v>
      </c>
      <c r="K114" s="31">
        <f t="shared" si="1"/>
        <v>20000</v>
      </c>
    </row>
    <row r="115" spans="1:11" ht="12.75" customHeight="1">
      <c r="A115" s="25">
        <v>44895.054791666669</v>
      </c>
      <c r="B115" s="21" t="s">
        <v>420</v>
      </c>
      <c r="C115" s="21" t="s">
        <v>421</v>
      </c>
      <c r="D115" s="21" t="s">
        <v>422</v>
      </c>
      <c r="E115" s="21" t="s">
        <v>176</v>
      </c>
      <c r="F115" s="21" t="s">
        <v>96</v>
      </c>
      <c r="G115" s="21" t="s">
        <v>97</v>
      </c>
      <c r="H115" s="82">
        <v>1</v>
      </c>
      <c r="I115" s="21" t="s">
        <v>98</v>
      </c>
      <c r="J115" s="31">
        <v>280000</v>
      </c>
      <c r="K115" s="31">
        <f t="shared" si="1"/>
        <v>20000</v>
      </c>
    </row>
    <row r="116" spans="1:11" ht="12.75" customHeight="1">
      <c r="A116" s="25">
        <v>44895.012777777782</v>
      </c>
      <c r="B116" s="21" t="s">
        <v>423</v>
      </c>
      <c r="C116" s="21" t="s">
        <v>424</v>
      </c>
      <c r="D116" s="21" t="s">
        <v>425</v>
      </c>
      <c r="E116" s="21" t="s">
        <v>106</v>
      </c>
      <c r="F116" s="21" t="s">
        <v>96</v>
      </c>
      <c r="G116" s="21" t="s">
        <v>97</v>
      </c>
      <c r="H116" s="82">
        <v>2</v>
      </c>
      <c r="I116" s="21" t="s">
        <v>107</v>
      </c>
      <c r="J116" s="31">
        <v>560000</v>
      </c>
      <c r="K116" s="31">
        <f t="shared" si="1"/>
        <v>40000</v>
      </c>
    </row>
    <row r="117" spans="1:11" ht="12.75" customHeight="1">
      <c r="A117" s="25">
        <v>44895.007777777777</v>
      </c>
      <c r="B117" s="21" t="s">
        <v>426</v>
      </c>
      <c r="C117" s="21" t="s">
        <v>427</v>
      </c>
      <c r="D117" s="21" t="s">
        <v>428</v>
      </c>
      <c r="E117" s="21" t="s">
        <v>429</v>
      </c>
      <c r="F117" s="21" t="s">
        <v>96</v>
      </c>
      <c r="G117" s="21" t="s">
        <v>97</v>
      </c>
      <c r="H117" s="82">
        <v>1</v>
      </c>
      <c r="I117" s="21" t="s">
        <v>98</v>
      </c>
      <c r="J117" s="31">
        <v>280000</v>
      </c>
      <c r="K117" s="31">
        <f t="shared" si="1"/>
        <v>20000</v>
      </c>
    </row>
    <row r="118" spans="1:11" ht="12.75" customHeight="1">
      <c r="A118" s="25">
        <v>44894.973333333328</v>
      </c>
      <c r="B118" s="21" t="s">
        <v>430</v>
      </c>
      <c r="C118" s="21" t="s">
        <v>431</v>
      </c>
      <c r="D118" s="21" t="s">
        <v>432</v>
      </c>
      <c r="E118" s="21" t="s">
        <v>145</v>
      </c>
      <c r="F118" s="21" t="s">
        <v>96</v>
      </c>
      <c r="G118" s="21" t="s">
        <v>115</v>
      </c>
      <c r="H118" s="82">
        <v>2</v>
      </c>
      <c r="I118" s="21" t="s">
        <v>116</v>
      </c>
      <c r="J118" s="31">
        <v>560000</v>
      </c>
      <c r="K118" s="31">
        <f t="shared" si="1"/>
        <v>40000</v>
      </c>
    </row>
    <row r="119" spans="1:11" ht="12.75" customHeight="1">
      <c r="A119" s="25">
        <v>44894.897812499999</v>
      </c>
      <c r="B119" s="21" t="s">
        <v>433</v>
      </c>
      <c r="C119" s="21" t="s">
        <v>434</v>
      </c>
      <c r="D119" s="21" t="s">
        <v>435</v>
      </c>
      <c r="E119" s="21" t="s">
        <v>436</v>
      </c>
      <c r="F119" s="21" t="s">
        <v>96</v>
      </c>
      <c r="G119" s="21" t="s">
        <v>97</v>
      </c>
      <c r="H119" s="82">
        <v>2</v>
      </c>
      <c r="I119" s="21" t="s">
        <v>98</v>
      </c>
      <c r="J119" s="31">
        <v>560000</v>
      </c>
      <c r="K119" s="31">
        <f t="shared" si="1"/>
        <v>40000</v>
      </c>
    </row>
    <row r="120" spans="1:11" ht="12.75" customHeight="1">
      <c r="A120" s="25">
        <v>44894.870370370365</v>
      </c>
      <c r="B120" s="21" t="s">
        <v>437</v>
      </c>
      <c r="C120" s="21" t="s">
        <v>438</v>
      </c>
      <c r="D120" s="21" t="s">
        <v>439</v>
      </c>
      <c r="E120" s="21" t="s">
        <v>68</v>
      </c>
      <c r="F120" s="21" t="s">
        <v>96</v>
      </c>
      <c r="G120" s="21" t="s">
        <v>115</v>
      </c>
      <c r="H120" s="82">
        <v>1</v>
      </c>
      <c r="I120" s="21" t="s">
        <v>71</v>
      </c>
      <c r="J120" s="31">
        <v>280000</v>
      </c>
      <c r="K120" s="31">
        <f t="shared" si="1"/>
        <v>20000</v>
      </c>
    </row>
    <row r="121" spans="1:11" ht="12.75" customHeight="1">
      <c r="A121" s="25">
        <v>44894.848634259259</v>
      </c>
      <c r="B121" s="21" t="s">
        <v>440</v>
      </c>
      <c r="C121" s="21" t="s">
        <v>441</v>
      </c>
      <c r="D121" s="21" t="s">
        <v>442</v>
      </c>
      <c r="E121" s="21" t="s">
        <v>278</v>
      </c>
      <c r="F121" s="21" t="s">
        <v>96</v>
      </c>
      <c r="G121" s="21" t="s">
        <v>97</v>
      </c>
      <c r="H121" s="82">
        <v>1</v>
      </c>
      <c r="I121" s="21" t="s">
        <v>98</v>
      </c>
      <c r="J121" s="31">
        <v>280000</v>
      </c>
      <c r="K121" s="31">
        <f t="shared" si="1"/>
        <v>20000</v>
      </c>
    </row>
    <row r="122" spans="1:11" ht="12.75" customHeight="1">
      <c r="A122" s="25">
        <v>44894.83666666667</v>
      </c>
      <c r="B122" s="21" t="s">
        <v>443</v>
      </c>
      <c r="C122" s="21" t="s">
        <v>444</v>
      </c>
      <c r="D122" s="21" t="s">
        <v>445</v>
      </c>
      <c r="E122" s="21" t="s">
        <v>102</v>
      </c>
      <c r="F122" s="21" t="s">
        <v>96</v>
      </c>
      <c r="G122" s="21" t="s">
        <v>115</v>
      </c>
      <c r="H122" s="82">
        <v>1</v>
      </c>
      <c r="I122" s="21" t="s">
        <v>98</v>
      </c>
      <c r="J122" s="31">
        <v>280000</v>
      </c>
      <c r="K122" s="31">
        <f t="shared" si="1"/>
        <v>20000</v>
      </c>
    </row>
    <row r="123" spans="1:11" ht="12.75" customHeight="1">
      <c r="A123" s="25">
        <v>44894.787824074076</v>
      </c>
      <c r="B123" s="21" t="s">
        <v>446</v>
      </c>
      <c r="C123" s="21" t="s">
        <v>447</v>
      </c>
      <c r="D123" s="21" t="s">
        <v>448</v>
      </c>
      <c r="E123" s="21" t="s">
        <v>63</v>
      </c>
      <c r="F123" s="21" t="s">
        <v>96</v>
      </c>
      <c r="G123" s="21" t="s">
        <v>97</v>
      </c>
      <c r="H123" s="82">
        <v>1</v>
      </c>
      <c r="I123" s="21" t="s">
        <v>66</v>
      </c>
      <c r="J123" s="31">
        <v>280000</v>
      </c>
      <c r="K123" s="31">
        <f t="shared" si="1"/>
        <v>20000</v>
      </c>
    </row>
    <row r="124" spans="1:11" ht="12.75" customHeight="1">
      <c r="A124" s="25">
        <v>44894.785567129627</v>
      </c>
      <c r="B124" s="21" t="s">
        <v>449</v>
      </c>
      <c r="C124" s="21" t="s">
        <v>450</v>
      </c>
      <c r="D124" s="21" t="s">
        <v>451</v>
      </c>
      <c r="E124" s="21" t="s">
        <v>63</v>
      </c>
      <c r="F124" s="21" t="s">
        <v>96</v>
      </c>
      <c r="G124" s="21" t="s">
        <v>97</v>
      </c>
      <c r="H124" s="82">
        <v>1</v>
      </c>
      <c r="I124" s="21" t="s">
        <v>66</v>
      </c>
      <c r="J124" s="31">
        <v>280000</v>
      </c>
      <c r="K124" s="31">
        <f t="shared" si="1"/>
        <v>20000</v>
      </c>
    </row>
    <row r="125" spans="1:11" ht="12.75" customHeight="1">
      <c r="A125" s="25">
        <v>44894.778194444443</v>
      </c>
      <c r="B125" s="21" t="s">
        <v>452</v>
      </c>
      <c r="C125" s="21" t="s">
        <v>453</v>
      </c>
      <c r="D125" s="21" t="s">
        <v>454</v>
      </c>
      <c r="E125" s="21" t="s">
        <v>106</v>
      </c>
      <c r="F125" s="21" t="s">
        <v>96</v>
      </c>
      <c r="G125" s="21" t="s">
        <v>97</v>
      </c>
      <c r="H125" s="82">
        <v>1</v>
      </c>
      <c r="I125" s="21" t="s">
        <v>107</v>
      </c>
      <c r="J125" s="31">
        <v>280000</v>
      </c>
      <c r="K125" s="31">
        <f t="shared" si="1"/>
        <v>20000</v>
      </c>
    </row>
    <row r="126" spans="1:11" ht="12.75" customHeight="1">
      <c r="A126" s="25">
        <v>44894.769745370373</v>
      </c>
      <c r="B126" s="21" t="s">
        <v>455</v>
      </c>
      <c r="C126" s="21" t="s">
        <v>456</v>
      </c>
      <c r="D126" s="21" t="s">
        <v>457</v>
      </c>
      <c r="E126" s="21" t="s">
        <v>288</v>
      </c>
      <c r="F126" s="21" t="s">
        <v>96</v>
      </c>
      <c r="G126" s="21" t="s">
        <v>97</v>
      </c>
      <c r="H126" s="82">
        <v>1</v>
      </c>
      <c r="I126" s="21" t="s">
        <v>98</v>
      </c>
      <c r="J126" s="31">
        <v>280000</v>
      </c>
      <c r="K126" s="31">
        <f t="shared" si="1"/>
        <v>20000</v>
      </c>
    </row>
    <row r="127" spans="1:11" ht="12.75" customHeight="1">
      <c r="A127" s="25">
        <v>44894.762303240743</v>
      </c>
      <c r="B127" s="21" t="s">
        <v>458</v>
      </c>
      <c r="C127" s="21" t="s">
        <v>459</v>
      </c>
      <c r="D127" s="21" t="s">
        <v>460</v>
      </c>
      <c r="E127" s="21" t="s">
        <v>68</v>
      </c>
      <c r="F127" s="21" t="s">
        <v>96</v>
      </c>
      <c r="G127" s="21" t="s">
        <v>115</v>
      </c>
      <c r="H127" s="82">
        <v>1</v>
      </c>
      <c r="I127" s="21" t="s">
        <v>71</v>
      </c>
      <c r="J127" s="31">
        <v>280000</v>
      </c>
      <c r="K127" s="31">
        <f t="shared" si="1"/>
        <v>20000</v>
      </c>
    </row>
    <row r="128" spans="1:11" ht="12.75" customHeight="1">
      <c r="A128" s="25">
        <v>44894.709988425922</v>
      </c>
      <c r="B128" s="21" t="s">
        <v>461</v>
      </c>
      <c r="C128" s="21" t="s">
        <v>462</v>
      </c>
      <c r="D128" s="21" t="s">
        <v>463</v>
      </c>
      <c r="E128" s="21" t="s">
        <v>106</v>
      </c>
      <c r="F128" s="21" t="s">
        <v>96</v>
      </c>
      <c r="G128" s="21" t="s">
        <v>97</v>
      </c>
      <c r="H128" s="82">
        <v>1</v>
      </c>
      <c r="I128" s="21" t="s">
        <v>107</v>
      </c>
      <c r="J128" s="31">
        <v>280000</v>
      </c>
      <c r="K128" s="31">
        <f t="shared" si="1"/>
        <v>20000</v>
      </c>
    </row>
    <row r="129" spans="1:11" ht="12.75" customHeight="1">
      <c r="A129" s="25">
        <v>44894.584618055553</v>
      </c>
      <c r="B129" s="21" t="s">
        <v>464</v>
      </c>
      <c r="C129" s="21" t="s">
        <v>465</v>
      </c>
      <c r="D129" s="21" t="s">
        <v>466</v>
      </c>
      <c r="E129" s="21" t="s">
        <v>63</v>
      </c>
      <c r="F129" s="21" t="s">
        <v>96</v>
      </c>
      <c r="G129" s="21" t="s">
        <v>97</v>
      </c>
      <c r="H129" s="82">
        <v>2</v>
      </c>
      <c r="I129" s="21" t="s">
        <v>66</v>
      </c>
      <c r="J129" s="31">
        <v>560000</v>
      </c>
      <c r="K129" s="31">
        <f t="shared" si="1"/>
        <v>40000</v>
      </c>
    </row>
    <row r="130" spans="1:11" ht="12.75" customHeight="1">
      <c r="A130" s="25">
        <v>44894.576469907406</v>
      </c>
      <c r="B130" s="21" t="s">
        <v>467</v>
      </c>
      <c r="C130" s="21" t="s">
        <v>468</v>
      </c>
      <c r="D130" s="21" t="s">
        <v>469</v>
      </c>
      <c r="E130" s="21" t="s">
        <v>176</v>
      </c>
      <c r="F130" s="21" t="s">
        <v>96</v>
      </c>
      <c r="G130" s="21" t="s">
        <v>97</v>
      </c>
      <c r="H130" s="82">
        <v>1</v>
      </c>
      <c r="I130" s="21" t="s">
        <v>98</v>
      </c>
      <c r="J130" s="31">
        <v>280000</v>
      </c>
      <c r="K130" s="31">
        <f t="shared" si="1"/>
        <v>20000</v>
      </c>
    </row>
    <row r="131" spans="1:11" ht="12.75" customHeight="1">
      <c r="A131" s="25">
        <v>44894.070856481485</v>
      </c>
      <c r="B131" s="21" t="s">
        <v>470</v>
      </c>
      <c r="C131" s="21" t="s">
        <v>471</v>
      </c>
      <c r="D131" s="21" t="s">
        <v>472</v>
      </c>
      <c r="E131" s="21" t="s">
        <v>102</v>
      </c>
      <c r="F131" s="21" t="s">
        <v>96</v>
      </c>
      <c r="G131" s="21" t="s">
        <v>97</v>
      </c>
      <c r="H131" s="82">
        <v>2</v>
      </c>
      <c r="I131" s="21" t="s">
        <v>98</v>
      </c>
      <c r="J131" s="31">
        <v>560000</v>
      </c>
      <c r="K131" s="31">
        <f t="shared" si="1"/>
        <v>40000</v>
      </c>
    </row>
    <row r="132" spans="1:11" ht="12.75" customHeight="1">
      <c r="A132" s="25">
        <v>44894.033553240741</v>
      </c>
      <c r="B132" s="21" t="s">
        <v>473</v>
      </c>
      <c r="C132" s="21" t="s">
        <v>474</v>
      </c>
      <c r="D132" s="21" t="s">
        <v>475</v>
      </c>
      <c r="E132" s="21" t="s">
        <v>102</v>
      </c>
      <c r="F132" s="21" t="s">
        <v>96</v>
      </c>
      <c r="G132" s="21" t="s">
        <v>115</v>
      </c>
      <c r="H132" s="82">
        <v>4</v>
      </c>
      <c r="I132" s="21" t="s">
        <v>98</v>
      </c>
      <c r="J132" s="31">
        <v>1120000</v>
      </c>
      <c r="K132" s="31">
        <f t="shared" si="1"/>
        <v>80000</v>
      </c>
    </row>
    <row r="133" spans="1:11" ht="12.75" customHeight="1">
      <c r="A133" s="25">
        <v>44894.022245370375</v>
      </c>
      <c r="B133" s="21" t="s">
        <v>476</v>
      </c>
      <c r="C133" s="21" t="s">
        <v>477</v>
      </c>
      <c r="D133" s="21" t="s">
        <v>478</v>
      </c>
      <c r="E133" s="21" t="s">
        <v>106</v>
      </c>
      <c r="F133" s="21" t="s">
        <v>96</v>
      </c>
      <c r="G133" s="21" t="s">
        <v>97</v>
      </c>
      <c r="H133" s="82">
        <v>1</v>
      </c>
      <c r="I133" s="21" t="s">
        <v>107</v>
      </c>
      <c r="J133" s="31">
        <v>280000</v>
      </c>
      <c r="K133" s="31">
        <f t="shared" si="1"/>
        <v>20000</v>
      </c>
    </row>
    <row r="134" spans="1:11" ht="12.75" customHeight="1">
      <c r="A134" s="25">
        <v>44894.018460648149</v>
      </c>
      <c r="B134" s="21" t="s">
        <v>479</v>
      </c>
      <c r="C134" s="21" t="s">
        <v>480</v>
      </c>
      <c r="D134" s="21" t="s">
        <v>481</v>
      </c>
      <c r="E134" s="21" t="s">
        <v>102</v>
      </c>
      <c r="F134" s="21" t="s">
        <v>96</v>
      </c>
      <c r="G134" s="21" t="s">
        <v>97</v>
      </c>
      <c r="H134" s="82">
        <v>2</v>
      </c>
      <c r="I134" s="21" t="s">
        <v>98</v>
      </c>
      <c r="J134" s="31">
        <v>560000</v>
      </c>
      <c r="K134" s="31">
        <f t="shared" si="1"/>
        <v>40000</v>
      </c>
    </row>
    <row r="135" spans="1:11" ht="12.75" customHeight="1">
      <c r="A135" s="25">
        <v>44894.012986111113</v>
      </c>
      <c r="B135" s="21" t="s">
        <v>482</v>
      </c>
      <c r="C135" s="21" t="s">
        <v>483</v>
      </c>
      <c r="D135" s="21" t="s">
        <v>484</v>
      </c>
      <c r="E135" s="21" t="s">
        <v>63</v>
      </c>
      <c r="F135" s="21" t="s">
        <v>96</v>
      </c>
      <c r="G135" s="21" t="s">
        <v>97</v>
      </c>
      <c r="H135" s="82">
        <v>3</v>
      </c>
      <c r="I135" s="21" t="s">
        <v>71</v>
      </c>
      <c r="J135" s="31">
        <v>840000</v>
      </c>
      <c r="K135" s="31">
        <f t="shared" si="1"/>
        <v>60000</v>
      </c>
    </row>
    <row r="136" spans="1:11" ht="12.75" customHeight="1">
      <c r="A136" s="25">
        <v>44894.002210648148</v>
      </c>
      <c r="B136" s="21" t="s">
        <v>485</v>
      </c>
      <c r="C136" s="21" t="s">
        <v>486</v>
      </c>
      <c r="D136" s="21" t="s">
        <v>487</v>
      </c>
      <c r="E136" s="21" t="s">
        <v>63</v>
      </c>
      <c r="F136" s="21" t="s">
        <v>96</v>
      </c>
      <c r="G136" s="21" t="s">
        <v>115</v>
      </c>
      <c r="H136" s="82">
        <v>5</v>
      </c>
      <c r="I136" s="21" t="s">
        <v>98</v>
      </c>
      <c r="J136" s="31">
        <v>1400000</v>
      </c>
      <c r="K136" s="31">
        <f t="shared" si="1"/>
        <v>100000</v>
      </c>
    </row>
    <row r="137" spans="1:11" ht="12.75" customHeight="1">
      <c r="A137" s="25">
        <v>44893.972199074073</v>
      </c>
      <c r="B137" s="21" t="s">
        <v>488</v>
      </c>
      <c r="C137" s="21" t="s">
        <v>489</v>
      </c>
      <c r="D137" s="21" t="s">
        <v>490</v>
      </c>
      <c r="E137" s="21" t="s">
        <v>265</v>
      </c>
      <c r="F137" s="21" t="s">
        <v>96</v>
      </c>
      <c r="G137" s="21" t="s">
        <v>97</v>
      </c>
      <c r="H137" s="82">
        <v>1</v>
      </c>
      <c r="I137" s="21" t="s">
        <v>98</v>
      </c>
      <c r="J137" s="31">
        <v>280000</v>
      </c>
      <c r="K137" s="31">
        <f t="shared" si="1"/>
        <v>20000</v>
      </c>
    </row>
    <row r="138" spans="1:11" ht="12.75" customHeight="1">
      <c r="A138" s="25">
        <v>44893.951412037037</v>
      </c>
      <c r="B138" s="21" t="s">
        <v>491</v>
      </c>
      <c r="C138" s="21" t="s">
        <v>492</v>
      </c>
      <c r="D138" s="21" t="s">
        <v>493</v>
      </c>
      <c r="E138" s="21" t="s">
        <v>63</v>
      </c>
      <c r="F138" s="21" t="s">
        <v>96</v>
      </c>
      <c r="G138" s="21" t="s">
        <v>97</v>
      </c>
      <c r="H138" s="82">
        <v>2</v>
      </c>
      <c r="I138" s="21" t="s">
        <v>66</v>
      </c>
      <c r="J138" s="31">
        <v>560000</v>
      </c>
      <c r="K138" s="31">
        <f t="shared" si="1"/>
        <v>40000</v>
      </c>
    </row>
    <row r="139" spans="1:11" ht="12.75" customHeight="1">
      <c r="A139" s="25">
        <v>44893.870613425926</v>
      </c>
      <c r="B139" s="21" t="s">
        <v>494</v>
      </c>
      <c r="C139" s="21" t="s">
        <v>495</v>
      </c>
      <c r="D139" s="21" t="s">
        <v>496</v>
      </c>
      <c r="E139" s="21" t="s">
        <v>176</v>
      </c>
      <c r="F139" s="21" t="s">
        <v>96</v>
      </c>
      <c r="G139" s="21" t="s">
        <v>97</v>
      </c>
      <c r="H139" s="82">
        <v>1</v>
      </c>
      <c r="I139" s="21" t="s">
        <v>116</v>
      </c>
      <c r="J139" s="31">
        <v>280000</v>
      </c>
      <c r="K139" s="31">
        <f t="shared" si="1"/>
        <v>20000</v>
      </c>
    </row>
    <row r="140" spans="1:11" ht="12.75" customHeight="1">
      <c r="A140" s="25">
        <v>44893.823842592596</v>
      </c>
      <c r="B140" s="21" t="s">
        <v>497</v>
      </c>
      <c r="C140" s="21" t="s">
        <v>498</v>
      </c>
      <c r="D140" s="21" t="s">
        <v>499</v>
      </c>
      <c r="E140" s="21" t="s">
        <v>114</v>
      </c>
      <c r="F140" s="21" t="s">
        <v>96</v>
      </c>
      <c r="G140" s="21" t="s">
        <v>97</v>
      </c>
      <c r="H140" s="82">
        <v>2</v>
      </c>
      <c r="I140" s="21" t="s">
        <v>98</v>
      </c>
      <c r="J140" s="31">
        <v>560000</v>
      </c>
      <c r="K140" s="31">
        <f t="shared" si="1"/>
        <v>40000</v>
      </c>
    </row>
    <row r="141" spans="1:11" ht="12.75" customHeight="1">
      <c r="A141" s="25">
        <v>44893.788877314815</v>
      </c>
      <c r="B141" s="21" t="s">
        <v>500</v>
      </c>
      <c r="C141" s="21" t="s">
        <v>501</v>
      </c>
      <c r="D141" s="21" t="s">
        <v>502</v>
      </c>
      <c r="E141" s="21" t="s">
        <v>161</v>
      </c>
      <c r="F141" s="21" t="s">
        <v>96</v>
      </c>
      <c r="G141" s="21" t="s">
        <v>97</v>
      </c>
      <c r="H141" s="82">
        <v>1</v>
      </c>
      <c r="I141" s="21" t="s">
        <v>98</v>
      </c>
      <c r="J141" s="31">
        <v>280000</v>
      </c>
      <c r="K141" s="31">
        <f t="shared" si="1"/>
        <v>20000</v>
      </c>
    </row>
    <row r="142" spans="1:11" ht="12.75" customHeight="1">
      <c r="A142" s="25">
        <v>44893.784467592588</v>
      </c>
      <c r="B142" s="21" t="s">
        <v>503</v>
      </c>
      <c r="C142" s="21" t="s">
        <v>504</v>
      </c>
      <c r="D142" s="21" t="s">
        <v>505</v>
      </c>
      <c r="E142" s="21" t="s">
        <v>161</v>
      </c>
      <c r="F142" s="21" t="s">
        <v>96</v>
      </c>
      <c r="G142" s="21" t="s">
        <v>97</v>
      </c>
      <c r="H142" s="82">
        <v>1</v>
      </c>
      <c r="I142" s="21" t="s">
        <v>98</v>
      </c>
      <c r="J142" s="31">
        <v>280000</v>
      </c>
      <c r="K142" s="31">
        <f t="shared" si="1"/>
        <v>20000</v>
      </c>
    </row>
    <row r="143" spans="1:11" ht="12.75" customHeight="1">
      <c r="A143" s="25">
        <v>44893.668425925927</v>
      </c>
      <c r="B143" s="21" t="s">
        <v>506</v>
      </c>
      <c r="C143" s="21" t="s">
        <v>507</v>
      </c>
      <c r="D143" s="21" t="s">
        <v>508</v>
      </c>
      <c r="E143" s="21" t="s">
        <v>509</v>
      </c>
      <c r="F143" s="21" t="s">
        <v>96</v>
      </c>
      <c r="G143" s="21" t="s">
        <v>115</v>
      </c>
      <c r="H143" s="82">
        <v>1</v>
      </c>
      <c r="I143" s="21" t="s">
        <v>116</v>
      </c>
      <c r="J143" s="31">
        <v>280000</v>
      </c>
      <c r="K143" s="31">
        <f t="shared" si="1"/>
        <v>20000</v>
      </c>
    </row>
    <row r="144" spans="1:11" ht="12.75" customHeight="1">
      <c r="A144" s="25">
        <v>44893.561851851853</v>
      </c>
      <c r="B144" s="21" t="s">
        <v>510</v>
      </c>
      <c r="C144" s="21" t="s">
        <v>511</v>
      </c>
      <c r="D144" s="21" t="s">
        <v>512</v>
      </c>
      <c r="E144" s="21" t="s">
        <v>400</v>
      </c>
      <c r="F144" s="21" t="s">
        <v>96</v>
      </c>
      <c r="G144" s="21" t="s">
        <v>97</v>
      </c>
      <c r="H144" s="82">
        <v>4</v>
      </c>
      <c r="I144" s="21" t="s">
        <v>98</v>
      </c>
      <c r="J144" s="31">
        <v>1120000</v>
      </c>
      <c r="K144" s="31">
        <f t="shared" si="1"/>
        <v>80000</v>
      </c>
    </row>
    <row r="145" spans="1:11" ht="12.75" customHeight="1">
      <c r="A145" s="25">
        <v>44893.536006944443</v>
      </c>
      <c r="B145" s="21" t="s">
        <v>513</v>
      </c>
      <c r="C145" s="21" t="s">
        <v>514</v>
      </c>
      <c r="D145" s="21" t="s">
        <v>515</v>
      </c>
      <c r="E145" s="21" t="s">
        <v>400</v>
      </c>
      <c r="F145" s="21" t="s">
        <v>96</v>
      </c>
      <c r="G145" s="21" t="s">
        <v>97</v>
      </c>
      <c r="H145" s="82">
        <v>1</v>
      </c>
      <c r="I145" s="21" t="s">
        <v>116</v>
      </c>
      <c r="J145" s="31">
        <v>280000</v>
      </c>
      <c r="K145" s="31">
        <f t="shared" si="1"/>
        <v>20000</v>
      </c>
    </row>
    <row r="146" spans="1:11" ht="12.75" customHeight="1">
      <c r="A146" s="25">
        <v>44893.460601851853</v>
      </c>
      <c r="B146" s="21" t="s">
        <v>516</v>
      </c>
      <c r="C146" s="21" t="s">
        <v>517</v>
      </c>
      <c r="D146" s="21" t="s">
        <v>518</v>
      </c>
      <c r="E146" s="21" t="s">
        <v>519</v>
      </c>
      <c r="F146" s="21" t="s">
        <v>96</v>
      </c>
      <c r="G146" s="21" t="s">
        <v>97</v>
      </c>
      <c r="H146" s="82">
        <v>2</v>
      </c>
      <c r="I146" s="21" t="s">
        <v>116</v>
      </c>
      <c r="J146" s="31">
        <v>560000</v>
      </c>
      <c r="K146" s="31">
        <f t="shared" si="1"/>
        <v>40000</v>
      </c>
    </row>
    <row r="147" spans="1:11" ht="12.75" customHeight="1">
      <c r="A147" s="25">
        <v>44893.176539351851</v>
      </c>
      <c r="B147" s="21" t="s">
        <v>520</v>
      </c>
      <c r="C147" s="21" t="s">
        <v>521</v>
      </c>
      <c r="D147" s="21" t="s">
        <v>522</v>
      </c>
      <c r="E147" s="21" t="s">
        <v>95</v>
      </c>
      <c r="F147" s="21" t="s">
        <v>96</v>
      </c>
      <c r="G147" s="21" t="s">
        <v>115</v>
      </c>
      <c r="H147" s="82">
        <v>1</v>
      </c>
      <c r="I147" s="21" t="s">
        <v>98</v>
      </c>
      <c r="J147" s="31">
        <v>280000</v>
      </c>
      <c r="K147" s="31">
        <f t="shared" si="1"/>
        <v>20000</v>
      </c>
    </row>
    <row r="148" spans="1:11" ht="12.75" customHeight="1">
      <c r="A148" s="25">
        <v>44893.047800925924</v>
      </c>
      <c r="B148" s="21" t="s">
        <v>523</v>
      </c>
      <c r="C148" s="21" t="s">
        <v>524</v>
      </c>
      <c r="D148" s="21" t="s">
        <v>525</v>
      </c>
      <c r="E148" s="21" t="s">
        <v>199</v>
      </c>
      <c r="F148" s="21" t="s">
        <v>96</v>
      </c>
      <c r="G148" s="21" t="s">
        <v>97</v>
      </c>
      <c r="H148" s="82">
        <v>1</v>
      </c>
      <c r="I148" s="21" t="s">
        <v>200</v>
      </c>
      <c r="J148" s="31">
        <v>280000</v>
      </c>
      <c r="K148" s="31">
        <f t="shared" si="1"/>
        <v>20000</v>
      </c>
    </row>
    <row r="149" spans="1:11" ht="12.75" customHeight="1">
      <c r="A149" s="25">
        <v>44893.005104166667</v>
      </c>
      <c r="B149" s="21" t="s">
        <v>526</v>
      </c>
      <c r="C149" s="21" t="s">
        <v>527</v>
      </c>
      <c r="D149" s="21" t="s">
        <v>528</v>
      </c>
      <c r="E149" s="21" t="s">
        <v>106</v>
      </c>
      <c r="F149" s="21" t="s">
        <v>96</v>
      </c>
      <c r="G149" s="21" t="s">
        <v>97</v>
      </c>
      <c r="H149" s="82">
        <v>1</v>
      </c>
      <c r="I149" s="21" t="s">
        <v>107</v>
      </c>
      <c r="J149" s="31">
        <v>280000</v>
      </c>
      <c r="K149" s="31">
        <f t="shared" si="1"/>
        <v>20000</v>
      </c>
    </row>
    <row r="150" spans="1:11" ht="12.75" customHeight="1">
      <c r="A150" s="25">
        <v>44892.906574074077</v>
      </c>
      <c r="B150" s="21" t="s">
        <v>529</v>
      </c>
      <c r="C150" s="21" t="s">
        <v>530</v>
      </c>
      <c r="D150" s="21" t="s">
        <v>531</v>
      </c>
      <c r="E150" s="21" t="s">
        <v>176</v>
      </c>
      <c r="F150" s="21" t="s">
        <v>96</v>
      </c>
      <c r="G150" s="21" t="s">
        <v>97</v>
      </c>
      <c r="H150" s="82">
        <v>1</v>
      </c>
      <c r="I150" s="21" t="s">
        <v>116</v>
      </c>
      <c r="J150" s="31">
        <v>280000</v>
      </c>
      <c r="K150" s="31">
        <f t="shared" si="1"/>
        <v>20000</v>
      </c>
    </row>
    <row r="151" spans="1:11" ht="12.75" customHeight="1">
      <c r="A151" s="25">
        <v>44892.834340277783</v>
      </c>
      <c r="B151" s="21" t="s">
        <v>532</v>
      </c>
      <c r="C151" s="21" t="s">
        <v>533</v>
      </c>
      <c r="D151" s="21" t="s">
        <v>534</v>
      </c>
      <c r="E151" s="21" t="s">
        <v>63</v>
      </c>
      <c r="F151" s="21" t="s">
        <v>96</v>
      </c>
      <c r="G151" s="21" t="s">
        <v>115</v>
      </c>
      <c r="H151" s="82">
        <v>2</v>
      </c>
      <c r="I151" s="21" t="s">
        <v>66</v>
      </c>
      <c r="J151" s="31">
        <v>560000</v>
      </c>
      <c r="K151" s="31">
        <f t="shared" si="1"/>
        <v>40000</v>
      </c>
    </row>
    <row r="152" spans="1:11" ht="12.75" customHeight="1">
      <c r="A152" s="25">
        <v>44892.733437499999</v>
      </c>
      <c r="B152" s="21" t="s">
        <v>535</v>
      </c>
      <c r="C152" s="21" t="s">
        <v>536</v>
      </c>
      <c r="D152" s="21" t="s">
        <v>537</v>
      </c>
      <c r="E152" s="21" t="s">
        <v>68</v>
      </c>
      <c r="F152" s="21" t="s">
        <v>96</v>
      </c>
      <c r="G152" s="21" t="s">
        <v>97</v>
      </c>
      <c r="H152" s="82">
        <v>1</v>
      </c>
      <c r="I152" s="21" t="s">
        <v>71</v>
      </c>
      <c r="J152" s="31">
        <v>280000</v>
      </c>
      <c r="K152" s="31">
        <f t="shared" si="1"/>
        <v>20000</v>
      </c>
    </row>
    <row r="153" spans="1:11" ht="12.75" customHeight="1">
      <c r="A153" s="25">
        <v>44892.729050925926</v>
      </c>
      <c r="B153" s="21" t="s">
        <v>538</v>
      </c>
      <c r="C153" s="21" t="s">
        <v>539</v>
      </c>
      <c r="D153" s="21" t="s">
        <v>540</v>
      </c>
      <c r="E153" s="21" t="s">
        <v>199</v>
      </c>
      <c r="F153" s="21" t="s">
        <v>96</v>
      </c>
      <c r="G153" s="21" t="s">
        <v>97</v>
      </c>
      <c r="H153" s="82">
        <v>1</v>
      </c>
      <c r="I153" s="21" t="s">
        <v>200</v>
      </c>
      <c r="J153" s="31">
        <v>280000</v>
      </c>
      <c r="K153" s="31">
        <f t="shared" si="1"/>
        <v>20000</v>
      </c>
    </row>
    <row r="154" spans="1:11" ht="12.75" customHeight="1">
      <c r="A154" s="25">
        <v>44892.723506944443</v>
      </c>
      <c r="B154" s="21" t="s">
        <v>541</v>
      </c>
      <c r="C154" s="21" t="s">
        <v>542</v>
      </c>
      <c r="D154" s="21" t="s">
        <v>543</v>
      </c>
      <c r="E154" s="21" t="s">
        <v>63</v>
      </c>
      <c r="F154" s="21" t="s">
        <v>96</v>
      </c>
      <c r="G154" s="21" t="s">
        <v>115</v>
      </c>
      <c r="H154" s="82">
        <v>1</v>
      </c>
      <c r="I154" s="21" t="s">
        <v>66</v>
      </c>
      <c r="J154" s="31">
        <v>280000</v>
      </c>
      <c r="K154" s="31">
        <f t="shared" si="1"/>
        <v>20000</v>
      </c>
    </row>
    <row r="155" spans="1:11" ht="12.75" customHeight="1">
      <c r="A155" s="25">
        <v>44892.71702546296</v>
      </c>
      <c r="B155" s="21" t="s">
        <v>544</v>
      </c>
      <c r="C155" s="21" t="s">
        <v>545</v>
      </c>
      <c r="D155" s="21" t="s">
        <v>546</v>
      </c>
      <c r="E155" s="21" t="s">
        <v>106</v>
      </c>
      <c r="F155" s="21" t="s">
        <v>96</v>
      </c>
      <c r="G155" s="21" t="s">
        <v>97</v>
      </c>
      <c r="H155" s="82">
        <v>2</v>
      </c>
      <c r="I155" s="21" t="s">
        <v>107</v>
      </c>
      <c r="J155" s="31">
        <v>560000</v>
      </c>
      <c r="K155" s="31">
        <f t="shared" si="1"/>
        <v>40000</v>
      </c>
    </row>
    <row r="156" spans="1:11" ht="12.75" customHeight="1">
      <c r="A156" s="25">
        <v>44892.606782407413</v>
      </c>
      <c r="B156" s="21" t="s">
        <v>547</v>
      </c>
      <c r="C156" s="21" t="s">
        <v>548</v>
      </c>
      <c r="D156" s="21" t="s">
        <v>549</v>
      </c>
      <c r="E156" s="21" t="s">
        <v>106</v>
      </c>
      <c r="F156" s="21" t="s">
        <v>96</v>
      </c>
      <c r="G156" s="21" t="s">
        <v>115</v>
      </c>
      <c r="H156" s="82">
        <v>1</v>
      </c>
      <c r="I156" s="21" t="s">
        <v>107</v>
      </c>
      <c r="J156" s="31">
        <v>280000</v>
      </c>
      <c r="K156" s="31">
        <f t="shared" si="1"/>
        <v>20000</v>
      </c>
    </row>
    <row r="157" spans="1:11" ht="12.75" customHeight="1">
      <c r="A157" s="25">
        <v>44892.595092592594</v>
      </c>
      <c r="B157" s="21" t="s">
        <v>550</v>
      </c>
      <c r="C157" s="21" t="s">
        <v>551</v>
      </c>
      <c r="D157" s="21" t="s">
        <v>552</v>
      </c>
      <c r="E157" s="21" t="s">
        <v>106</v>
      </c>
      <c r="F157" s="21" t="s">
        <v>96</v>
      </c>
      <c r="G157" s="21" t="s">
        <v>97</v>
      </c>
      <c r="H157" s="82">
        <v>1</v>
      </c>
      <c r="I157" s="21" t="s">
        <v>107</v>
      </c>
      <c r="J157" s="31">
        <v>280000</v>
      </c>
      <c r="K157" s="31">
        <f t="shared" si="1"/>
        <v>20000</v>
      </c>
    </row>
    <row r="158" spans="1:11" ht="12.75" customHeight="1">
      <c r="A158" s="25">
        <v>44892.555752314816</v>
      </c>
      <c r="B158" s="21" t="s">
        <v>553</v>
      </c>
      <c r="C158" s="21" t="s">
        <v>554</v>
      </c>
      <c r="D158" s="21" t="s">
        <v>555</v>
      </c>
      <c r="E158" s="21" t="s">
        <v>106</v>
      </c>
      <c r="F158" s="21" t="s">
        <v>96</v>
      </c>
      <c r="G158" s="21" t="s">
        <v>115</v>
      </c>
      <c r="H158" s="82">
        <v>2</v>
      </c>
      <c r="I158" s="21" t="s">
        <v>107</v>
      </c>
      <c r="J158" s="31">
        <v>560000</v>
      </c>
      <c r="K158" s="31">
        <f t="shared" si="1"/>
        <v>40000</v>
      </c>
    </row>
    <row r="159" spans="1:11" ht="12.75" customHeight="1">
      <c r="A159" s="25">
        <v>44892.527569444443</v>
      </c>
      <c r="B159" s="21" t="s">
        <v>556</v>
      </c>
      <c r="C159" s="21" t="s">
        <v>557</v>
      </c>
      <c r="D159" s="21" t="s">
        <v>558</v>
      </c>
      <c r="E159" s="21" t="s">
        <v>199</v>
      </c>
      <c r="F159" s="21" t="s">
        <v>96</v>
      </c>
      <c r="G159" s="21" t="s">
        <v>97</v>
      </c>
      <c r="H159" s="82">
        <v>1</v>
      </c>
      <c r="I159" s="21" t="s">
        <v>200</v>
      </c>
      <c r="J159" s="31">
        <v>280000</v>
      </c>
      <c r="K159" s="31">
        <f t="shared" si="1"/>
        <v>20000</v>
      </c>
    </row>
    <row r="160" spans="1:11" ht="12.75" customHeight="1">
      <c r="A160" s="25">
        <v>44892.526550925926</v>
      </c>
      <c r="B160" s="21" t="s">
        <v>559</v>
      </c>
      <c r="C160" s="21" t="s">
        <v>560</v>
      </c>
      <c r="D160" s="21" t="s">
        <v>561</v>
      </c>
      <c r="E160" s="21" t="s">
        <v>199</v>
      </c>
      <c r="F160" s="21" t="s">
        <v>96</v>
      </c>
      <c r="G160" s="21" t="s">
        <v>97</v>
      </c>
      <c r="H160" s="82">
        <v>1</v>
      </c>
      <c r="I160" s="21" t="s">
        <v>200</v>
      </c>
      <c r="J160" s="31">
        <v>280000</v>
      </c>
      <c r="K160" s="31">
        <f t="shared" si="1"/>
        <v>20000</v>
      </c>
    </row>
    <row r="161" spans="1:11" ht="12.75" customHeight="1">
      <c r="A161" s="29">
        <v>44892.523391203707</v>
      </c>
      <c r="B161" s="30" t="s">
        <v>562</v>
      </c>
      <c r="C161" s="30" t="s">
        <v>563</v>
      </c>
      <c r="D161" s="30" t="s">
        <v>564</v>
      </c>
      <c r="E161" s="30" t="s">
        <v>106</v>
      </c>
      <c r="F161" s="30" t="s">
        <v>96</v>
      </c>
      <c r="G161" s="30" t="s">
        <v>97</v>
      </c>
      <c r="H161" s="83">
        <v>2</v>
      </c>
      <c r="I161" s="30" t="s">
        <v>107</v>
      </c>
      <c r="J161" s="32">
        <v>560000</v>
      </c>
      <c r="K161" s="31">
        <f t="shared" si="1"/>
        <v>40000</v>
      </c>
    </row>
    <row r="162" spans="1:11" ht="12.75" customHeight="1">
      <c r="A162" s="25">
        <v>44892.496759259258</v>
      </c>
      <c r="B162" s="21" t="s">
        <v>565</v>
      </c>
      <c r="C162" s="21" t="s">
        <v>566</v>
      </c>
      <c r="D162" s="21" t="s">
        <v>567</v>
      </c>
      <c r="E162" s="21" t="s">
        <v>114</v>
      </c>
      <c r="F162" s="21" t="s">
        <v>96</v>
      </c>
      <c r="G162" s="21" t="s">
        <v>97</v>
      </c>
      <c r="H162" s="82">
        <v>1</v>
      </c>
      <c r="I162" s="21" t="s">
        <v>98</v>
      </c>
      <c r="J162" s="31">
        <v>280000</v>
      </c>
      <c r="K162" s="31">
        <f t="shared" si="1"/>
        <v>20000</v>
      </c>
    </row>
    <row r="163" spans="1:11" ht="12.75" customHeight="1">
      <c r="A163" s="25">
        <v>44892.454108796301</v>
      </c>
      <c r="B163" s="21" t="s">
        <v>568</v>
      </c>
      <c r="C163" s="21" t="s">
        <v>569</v>
      </c>
      <c r="D163" s="21" t="s">
        <v>570</v>
      </c>
      <c r="E163" s="21" t="s">
        <v>571</v>
      </c>
      <c r="F163" s="21" t="s">
        <v>96</v>
      </c>
      <c r="G163" s="21" t="s">
        <v>115</v>
      </c>
      <c r="H163" s="82">
        <v>1</v>
      </c>
      <c r="I163" s="21" t="s">
        <v>98</v>
      </c>
      <c r="J163" s="31">
        <v>280000</v>
      </c>
      <c r="K163" s="31">
        <f t="shared" si="1"/>
        <v>20000</v>
      </c>
    </row>
    <row r="164" spans="1:11" ht="12.75" customHeight="1">
      <c r="A164" s="25">
        <v>44892.453518518523</v>
      </c>
      <c r="B164" s="21" t="s">
        <v>572</v>
      </c>
      <c r="C164" s="21" t="s">
        <v>573</v>
      </c>
      <c r="D164" s="21" t="s">
        <v>574</v>
      </c>
      <c r="E164" s="21" t="s">
        <v>106</v>
      </c>
      <c r="F164" s="21" t="s">
        <v>96</v>
      </c>
      <c r="G164" s="21" t="s">
        <v>97</v>
      </c>
      <c r="H164" s="82">
        <v>2</v>
      </c>
      <c r="I164" s="21" t="s">
        <v>107</v>
      </c>
      <c r="J164" s="31">
        <v>560000</v>
      </c>
      <c r="K164" s="31">
        <f t="shared" si="1"/>
        <v>40000</v>
      </c>
    </row>
    <row r="165" spans="1:11" ht="12.75" customHeight="1">
      <c r="A165" s="25">
        <v>44892.413807870369</v>
      </c>
      <c r="B165" s="21" t="s">
        <v>575</v>
      </c>
      <c r="C165" s="21" t="s">
        <v>576</v>
      </c>
      <c r="D165" s="21" t="s">
        <v>577</v>
      </c>
      <c r="E165" s="21" t="s">
        <v>176</v>
      </c>
      <c r="F165" s="21" t="s">
        <v>96</v>
      </c>
      <c r="G165" s="21" t="s">
        <v>97</v>
      </c>
      <c r="H165" s="82">
        <v>1</v>
      </c>
      <c r="I165" s="21" t="s">
        <v>98</v>
      </c>
      <c r="J165" s="31">
        <v>280000</v>
      </c>
      <c r="K165" s="31">
        <f t="shared" si="1"/>
        <v>20000</v>
      </c>
    </row>
    <row r="166" spans="1:11" ht="12.75" customHeight="1">
      <c r="A166" s="25">
        <v>44892.380023148144</v>
      </c>
      <c r="B166" s="21" t="s">
        <v>578</v>
      </c>
      <c r="C166" s="21" t="s">
        <v>579</v>
      </c>
      <c r="D166" s="21" t="s">
        <v>580</v>
      </c>
      <c r="E166" s="21" t="s">
        <v>265</v>
      </c>
      <c r="F166" s="21" t="s">
        <v>96</v>
      </c>
      <c r="G166" s="21" t="s">
        <v>97</v>
      </c>
      <c r="H166" s="82">
        <v>1</v>
      </c>
      <c r="I166" s="21" t="s">
        <v>98</v>
      </c>
      <c r="J166" s="31">
        <v>280000</v>
      </c>
      <c r="K166" s="31">
        <f t="shared" si="1"/>
        <v>20000</v>
      </c>
    </row>
    <row r="167" spans="1:11" ht="12.75" customHeight="1">
      <c r="A167" s="25">
        <v>44892.164166666669</v>
      </c>
      <c r="B167" s="21" t="s">
        <v>581</v>
      </c>
      <c r="C167" s="21" t="s">
        <v>582</v>
      </c>
      <c r="D167" s="21" t="s">
        <v>583</v>
      </c>
      <c r="E167" s="21" t="s">
        <v>102</v>
      </c>
      <c r="F167" s="21" t="s">
        <v>96</v>
      </c>
      <c r="G167" s="21" t="s">
        <v>115</v>
      </c>
      <c r="H167" s="82">
        <v>2</v>
      </c>
      <c r="I167" s="21" t="s">
        <v>98</v>
      </c>
      <c r="J167" s="31">
        <v>560000</v>
      </c>
      <c r="K167" s="31">
        <f t="shared" si="1"/>
        <v>40000</v>
      </c>
    </row>
    <row r="168" spans="1:11" ht="12.75" customHeight="1">
      <c r="A168" s="25">
        <v>44892.055717592593</v>
      </c>
      <c r="B168" s="21" t="s">
        <v>584</v>
      </c>
      <c r="C168" s="21" t="s">
        <v>585</v>
      </c>
      <c r="D168" s="21" t="s">
        <v>586</v>
      </c>
      <c r="E168" s="21" t="s">
        <v>587</v>
      </c>
      <c r="F168" s="21" t="s">
        <v>96</v>
      </c>
      <c r="G168" s="21" t="s">
        <v>97</v>
      </c>
      <c r="H168" s="82">
        <v>2</v>
      </c>
      <c r="I168" s="21" t="s">
        <v>98</v>
      </c>
      <c r="J168" s="31">
        <v>560000</v>
      </c>
      <c r="K168" s="31">
        <f t="shared" ref="K168:K231" si="2">20000*H168</f>
        <v>40000</v>
      </c>
    </row>
    <row r="169" spans="1:11" ht="12.75" customHeight="1">
      <c r="A169" s="25">
        <v>44892.0471875</v>
      </c>
      <c r="B169" s="21" t="s">
        <v>588</v>
      </c>
      <c r="C169" s="21" t="s">
        <v>589</v>
      </c>
      <c r="D169" s="21" t="s">
        <v>590</v>
      </c>
      <c r="E169" s="21" t="s">
        <v>265</v>
      </c>
      <c r="F169" s="21" t="s">
        <v>96</v>
      </c>
      <c r="G169" s="21" t="s">
        <v>97</v>
      </c>
      <c r="H169" s="82">
        <v>1</v>
      </c>
      <c r="I169" s="21" t="s">
        <v>98</v>
      </c>
      <c r="J169" s="31">
        <v>280000</v>
      </c>
      <c r="K169" s="31">
        <f t="shared" si="2"/>
        <v>20000</v>
      </c>
    </row>
    <row r="170" spans="1:11" ht="12.75" customHeight="1">
      <c r="A170" s="25">
        <v>44892.037233796298</v>
      </c>
      <c r="B170" s="21" t="s">
        <v>591</v>
      </c>
      <c r="C170" s="21" t="s">
        <v>592</v>
      </c>
      <c r="D170" s="21" t="s">
        <v>593</v>
      </c>
      <c r="E170" s="21" t="s">
        <v>63</v>
      </c>
      <c r="F170" s="21" t="s">
        <v>96</v>
      </c>
      <c r="G170" s="21" t="s">
        <v>97</v>
      </c>
      <c r="H170" s="82">
        <v>2</v>
      </c>
      <c r="I170" s="21" t="s">
        <v>66</v>
      </c>
      <c r="J170" s="31">
        <v>560000</v>
      </c>
      <c r="K170" s="31">
        <f t="shared" si="2"/>
        <v>40000</v>
      </c>
    </row>
    <row r="171" spans="1:11" ht="12.75" customHeight="1">
      <c r="A171" s="25">
        <v>44892.018136574072</v>
      </c>
      <c r="B171" s="21" t="s">
        <v>594</v>
      </c>
      <c r="C171" s="21" t="s">
        <v>595</v>
      </c>
      <c r="D171" s="21" t="s">
        <v>596</v>
      </c>
      <c r="E171" s="21" t="s">
        <v>145</v>
      </c>
      <c r="F171" s="21" t="s">
        <v>96</v>
      </c>
      <c r="G171" s="21" t="s">
        <v>115</v>
      </c>
      <c r="H171" s="82">
        <v>1</v>
      </c>
      <c r="I171" s="21" t="s">
        <v>98</v>
      </c>
      <c r="J171" s="31">
        <v>280000</v>
      </c>
      <c r="K171" s="31">
        <f t="shared" si="2"/>
        <v>20000</v>
      </c>
    </row>
    <row r="172" spans="1:11" ht="12.75" customHeight="1">
      <c r="A172" s="25">
        <v>44892.018067129626</v>
      </c>
      <c r="B172" s="21" t="s">
        <v>597</v>
      </c>
      <c r="C172" s="21" t="s">
        <v>598</v>
      </c>
      <c r="D172" s="21" t="s">
        <v>599</v>
      </c>
      <c r="E172" s="21" t="s">
        <v>587</v>
      </c>
      <c r="F172" s="21" t="s">
        <v>96</v>
      </c>
      <c r="G172" s="21" t="s">
        <v>115</v>
      </c>
      <c r="H172" s="82">
        <v>2</v>
      </c>
      <c r="I172" s="21" t="s">
        <v>116</v>
      </c>
      <c r="J172" s="31">
        <v>560000</v>
      </c>
      <c r="K172" s="31">
        <f t="shared" si="2"/>
        <v>40000</v>
      </c>
    </row>
    <row r="173" spans="1:11" ht="12.75" customHeight="1">
      <c r="A173" s="25">
        <v>44891.96366898148</v>
      </c>
      <c r="B173" s="21" t="s">
        <v>600</v>
      </c>
      <c r="C173" s="21" t="s">
        <v>601</v>
      </c>
      <c r="D173" s="21" t="s">
        <v>602</v>
      </c>
      <c r="E173" s="21" t="s">
        <v>145</v>
      </c>
      <c r="F173" s="21" t="s">
        <v>96</v>
      </c>
      <c r="G173" s="21" t="s">
        <v>115</v>
      </c>
      <c r="H173" s="82">
        <v>1</v>
      </c>
      <c r="I173" s="21" t="s">
        <v>66</v>
      </c>
      <c r="J173" s="31">
        <v>280000</v>
      </c>
      <c r="K173" s="31">
        <f t="shared" si="2"/>
        <v>20000</v>
      </c>
    </row>
    <row r="174" spans="1:11" ht="12.75" customHeight="1">
      <c r="A174" s="25">
        <v>44891.85732638889</v>
      </c>
      <c r="B174" s="21" t="s">
        <v>603</v>
      </c>
      <c r="C174" s="21" t="s">
        <v>604</v>
      </c>
      <c r="D174" s="21" t="s">
        <v>605</v>
      </c>
      <c r="E174" s="21" t="s">
        <v>413</v>
      </c>
      <c r="F174" s="21" t="s">
        <v>96</v>
      </c>
      <c r="G174" s="21" t="s">
        <v>97</v>
      </c>
      <c r="H174" s="82">
        <v>2</v>
      </c>
      <c r="I174" s="21" t="s">
        <v>98</v>
      </c>
      <c r="J174" s="31">
        <v>560000</v>
      </c>
      <c r="K174" s="31">
        <f t="shared" si="2"/>
        <v>40000</v>
      </c>
    </row>
    <row r="175" spans="1:11" ht="12.75" customHeight="1">
      <c r="A175" s="25">
        <v>44891.645023148143</v>
      </c>
      <c r="B175" s="21" t="s">
        <v>606</v>
      </c>
      <c r="C175" s="21" t="s">
        <v>607</v>
      </c>
      <c r="D175" s="21" t="s">
        <v>608</v>
      </c>
      <c r="E175" s="21" t="s">
        <v>161</v>
      </c>
      <c r="F175" s="21" t="s">
        <v>96</v>
      </c>
      <c r="G175" s="21" t="s">
        <v>97</v>
      </c>
      <c r="H175" s="82">
        <v>2</v>
      </c>
      <c r="I175" s="21" t="s">
        <v>98</v>
      </c>
      <c r="J175" s="31">
        <v>560000</v>
      </c>
      <c r="K175" s="31">
        <f t="shared" si="2"/>
        <v>40000</v>
      </c>
    </row>
    <row r="176" spans="1:11" ht="12.75" customHeight="1">
      <c r="A176" s="25">
        <v>44891.626388888893</v>
      </c>
      <c r="B176" s="21" t="s">
        <v>609</v>
      </c>
      <c r="C176" s="21" t="s">
        <v>610</v>
      </c>
      <c r="D176" s="21" t="s">
        <v>611</v>
      </c>
      <c r="E176" s="21" t="s">
        <v>106</v>
      </c>
      <c r="F176" s="21" t="s">
        <v>96</v>
      </c>
      <c r="G176" s="21" t="s">
        <v>97</v>
      </c>
      <c r="H176" s="82">
        <v>1</v>
      </c>
      <c r="I176" s="21" t="s">
        <v>98</v>
      </c>
      <c r="J176" s="31">
        <v>280000</v>
      </c>
      <c r="K176" s="31">
        <f t="shared" si="2"/>
        <v>20000</v>
      </c>
    </row>
    <row r="177" spans="1:11" ht="12.75" customHeight="1">
      <c r="A177" s="25">
        <v>44891.596990740742</v>
      </c>
      <c r="B177" s="21" t="s">
        <v>612</v>
      </c>
      <c r="C177" s="21" t="s">
        <v>613</v>
      </c>
      <c r="D177" s="21" t="s">
        <v>614</v>
      </c>
      <c r="E177" s="21" t="s">
        <v>400</v>
      </c>
      <c r="F177" s="21" t="s">
        <v>96</v>
      </c>
      <c r="G177" s="21" t="s">
        <v>115</v>
      </c>
      <c r="H177" s="82">
        <v>2</v>
      </c>
      <c r="I177" s="21" t="s">
        <v>98</v>
      </c>
      <c r="J177" s="31">
        <v>560000</v>
      </c>
      <c r="K177" s="31">
        <f t="shared" si="2"/>
        <v>40000</v>
      </c>
    </row>
    <row r="178" spans="1:11" ht="12.75" customHeight="1">
      <c r="A178" s="25">
        <v>44891.522314814814</v>
      </c>
      <c r="B178" s="21" t="s">
        <v>615</v>
      </c>
      <c r="C178" s="21" t="s">
        <v>616</v>
      </c>
      <c r="D178" s="21" t="s">
        <v>617</v>
      </c>
      <c r="E178" s="21" t="s">
        <v>63</v>
      </c>
      <c r="F178" s="21" t="s">
        <v>96</v>
      </c>
      <c r="G178" s="21" t="s">
        <v>97</v>
      </c>
      <c r="H178" s="82">
        <v>1</v>
      </c>
      <c r="I178" s="21" t="s">
        <v>66</v>
      </c>
      <c r="J178" s="31">
        <v>280000</v>
      </c>
      <c r="K178" s="31">
        <f t="shared" si="2"/>
        <v>20000</v>
      </c>
    </row>
    <row r="179" spans="1:11" ht="12.75" customHeight="1">
      <c r="A179" s="25">
        <v>44891.499618055561</v>
      </c>
      <c r="B179" s="21" t="s">
        <v>618</v>
      </c>
      <c r="C179" s="21" t="s">
        <v>619</v>
      </c>
      <c r="D179" s="21" t="s">
        <v>620</v>
      </c>
      <c r="E179" s="21" t="s">
        <v>106</v>
      </c>
      <c r="F179" s="21" t="s">
        <v>96</v>
      </c>
      <c r="G179" s="21" t="s">
        <v>97</v>
      </c>
      <c r="H179" s="82">
        <v>1</v>
      </c>
      <c r="I179" s="21" t="s">
        <v>107</v>
      </c>
      <c r="J179" s="31">
        <v>280000</v>
      </c>
      <c r="K179" s="31">
        <f t="shared" si="2"/>
        <v>20000</v>
      </c>
    </row>
    <row r="180" spans="1:11" ht="12.75" customHeight="1">
      <c r="A180" s="25">
        <v>44891.411504629628</v>
      </c>
      <c r="B180" s="21" t="s">
        <v>621</v>
      </c>
      <c r="C180" s="21" t="s">
        <v>622</v>
      </c>
      <c r="D180" s="21" t="s">
        <v>623</v>
      </c>
      <c r="E180" s="21" t="s">
        <v>68</v>
      </c>
      <c r="F180" s="21" t="s">
        <v>96</v>
      </c>
      <c r="G180" s="21" t="s">
        <v>115</v>
      </c>
      <c r="H180" s="82">
        <v>1</v>
      </c>
      <c r="I180" s="21" t="s">
        <v>71</v>
      </c>
      <c r="J180" s="31">
        <v>280000</v>
      </c>
      <c r="K180" s="31">
        <f t="shared" si="2"/>
        <v>20000</v>
      </c>
    </row>
    <row r="181" spans="1:11" ht="12.75" customHeight="1">
      <c r="A181" s="25">
        <v>44891.394247685181</v>
      </c>
      <c r="B181" s="21" t="s">
        <v>624</v>
      </c>
      <c r="C181" s="21" t="s">
        <v>625</v>
      </c>
      <c r="D181" s="21" t="s">
        <v>626</v>
      </c>
      <c r="E181" s="21" t="s">
        <v>161</v>
      </c>
      <c r="F181" s="21" t="s">
        <v>96</v>
      </c>
      <c r="G181" s="21" t="s">
        <v>115</v>
      </c>
      <c r="H181" s="82">
        <v>1</v>
      </c>
      <c r="I181" s="21" t="s">
        <v>116</v>
      </c>
      <c r="J181" s="31">
        <v>280000</v>
      </c>
      <c r="K181" s="31">
        <f t="shared" si="2"/>
        <v>20000</v>
      </c>
    </row>
    <row r="182" spans="1:11" ht="12.75" customHeight="1">
      <c r="A182" s="25">
        <v>44891.375381944439</v>
      </c>
      <c r="B182" s="21" t="s">
        <v>627</v>
      </c>
      <c r="C182" s="21" t="s">
        <v>628</v>
      </c>
      <c r="D182" s="21" t="s">
        <v>629</v>
      </c>
      <c r="E182" s="21" t="s">
        <v>161</v>
      </c>
      <c r="F182" s="21" t="s">
        <v>96</v>
      </c>
      <c r="G182" s="21" t="s">
        <v>115</v>
      </c>
      <c r="H182" s="82">
        <v>1</v>
      </c>
      <c r="I182" s="21" t="s">
        <v>116</v>
      </c>
      <c r="J182" s="31">
        <v>280000</v>
      </c>
      <c r="K182" s="31">
        <f t="shared" si="2"/>
        <v>20000</v>
      </c>
    </row>
    <row r="183" spans="1:11" ht="12.75" customHeight="1">
      <c r="A183" s="25">
        <v>44891.364351851851</v>
      </c>
      <c r="B183" s="21" t="s">
        <v>630</v>
      </c>
      <c r="C183" s="21" t="s">
        <v>631</v>
      </c>
      <c r="D183" s="21" t="s">
        <v>632</v>
      </c>
      <c r="E183" s="21" t="s">
        <v>161</v>
      </c>
      <c r="F183" s="21" t="s">
        <v>96</v>
      </c>
      <c r="G183" s="21" t="s">
        <v>97</v>
      </c>
      <c r="H183" s="82">
        <v>1</v>
      </c>
      <c r="I183" s="21" t="s">
        <v>98</v>
      </c>
      <c r="J183" s="31">
        <v>280000</v>
      </c>
      <c r="K183" s="31">
        <f t="shared" si="2"/>
        <v>20000</v>
      </c>
    </row>
    <row r="184" spans="1:11" ht="12.75" customHeight="1">
      <c r="A184" s="25">
        <v>44891.362083333333</v>
      </c>
      <c r="B184" s="21" t="s">
        <v>633</v>
      </c>
      <c r="C184" s="21" t="s">
        <v>634</v>
      </c>
      <c r="D184" s="21" t="s">
        <v>635</v>
      </c>
      <c r="E184" s="21" t="s">
        <v>161</v>
      </c>
      <c r="F184" s="21" t="s">
        <v>96</v>
      </c>
      <c r="G184" s="21" t="s">
        <v>115</v>
      </c>
      <c r="H184" s="82">
        <v>1</v>
      </c>
      <c r="I184" s="21" t="s">
        <v>116</v>
      </c>
      <c r="J184" s="31">
        <v>280000</v>
      </c>
      <c r="K184" s="31">
        <f t="shared" si="2"/>
        <v>20000</v>
      </c>
    </row>
    <row r="185" spans="1:11" ht="12.75" customHeight="1">
      <c r="A185" s="25">
        <v>44891.362071759257</v>
      </c>
      <c r="B185" s="21" t="s">
        <v>636</v>
      </c>
      <c r="C185" s="21" t="s">
        <v>637</v>
      </c>
      <c r="D185" s="21" t="s">
        <v>638</v>
      </c>
      <c r="E185" s="21" t="s">
        <v>161</v>
      </c>
      <c r="F185" s="21" t="s">
        <v>96</v>
      </c>
      <c r="G185" s="21" t="s">
        <v>115</v>
      </c>
      <c r="H185" s="82">
        <v>1</v>
      </c>
      <c r="I185" s="21" t="s">
        <v>116</v>
      </c>
      <c r="J185" s="31">
        <v>280000</v>
      </c>
      <c r="K185" s="31">
        <f t="shared" si="2"/>
        <v>20000</v>
      </c>
    </row>
    <row r="186" spans="1:11" ht="12.75" customHeight="1">
      <c r="A186" s="25">
        <v>44891.351527777777</v>
      </c>
      <c r="B186" s="21" t="s">
        <v>639</v>
      </c>
      <c r="C186" s="21" t="s">
        <v>640</v>
      </c>
      <c r="D186" s="21" t="s">
        <v>641</v>
      </c>
      <c r="E186" s="21" t="s">
        <v>161</v>
      </c>
      <c r="F186" s="21" t="s">
        <v>96</v>
      </c>
      <c r="G186" s="21" t="s">
        <v>115</v>
      </c>
      <c r="H186" s="82">
        <v>1</v>
      </c>
      <c r="I186" s="21" t="s">
        <v>116</v>
      </c>
      <c r="J186" s="31">
        <v>280000</v>
      </c>
      <c r="K186" s="31">
        <f t="shared" si="2"/>
        <v>20000</v>
      </c>
    </row>
    <row r="187" spans="1:11" ht="12.75" customHeight="1">
      <c r="A187" s="25">
        <v>44891.036562499998</v>
      </c>
      <c r="B187" s="21" t="s">
        <v>642</v>
      </c>
      <c r="C187" s="21" t="s">
        <v>643</v>
      </c>
      <c r="D187" s="21" t="s">
        <v>644</v>
      </c>
      <c r="E187" s="21" t="s">
        <v>199</v>
      </c>
      <c r="F187" s="21" t="s">
        <v>96</v>
      </c>
      <c r="G187" s="21" t="s">
        <v>115</v>
      </c>
      <c r="H187" s="82">
        <v>2</v>
      </c>
      <c r="I187" s="21" t="s">
        <v>200</v>
      </c>
      <c r="J187" s="31">
        <v>560000</v>
      </c>
      <c r="K187" s="31">
        <f t="shared" si="2"/>
        <v>40000</v>
      </c>
    </row>
    <row r="188" spans="1:11" ht="12.75" customHeight="1">
      <c r="A188" s="25">
        <v>44890.927476851852</v>
      </c>
      <c r="B188" s="21" t="s">
        <v>645</v>
      </c>
      <c r="C188" s="21" t="s">
        <v>646</v>
      </c>
      <c r="D188" s="21" t="s">
        <v>647</v>
      </c>
      <c r="E188" s="21" t="s">
        <v>68</v>
      </c>
      <c r="F188" s="21" t="s">
        <v>96</v>
      </c>
      <c r="G188" s="21" t="s">
        <v>115</v>
      </c>
      <c r="H188" s="82">
        <v>1</v>
      </c>
      <c r="I188" s="21" t="s">
        <v>71</v>
      </c>
      <c r="J188" s="31">
        <v>280000</v>
      </c>
      <c r="K188" s="31">
        <f t="shared" si="2"/>
        <v>20000</v>
      </c>
    </row>
    <row r="189" spans="1:11" ht="12.75" customHeight="1">
      <c r="A189" s="25">
        <v>44890.922361111108</v>
      </c>
      <c r="B189" s="21" t="s">
        <v>648</v>
      </c>
      <c r="C189" s="21" t="s">
        <v>649</v>
      </c>
      <c r="D189" s="21" t="s">
        <v>650</v>
      </c>
      <c r="E189" s="21" t="s">
        <v>265</v>
      </c>
      <c r="F189" s="21" t="s">
        <v>96</v>
      </c>
      <c r="G189" s="21" t="s">
        <v>97</v>
      </c>
      <c r="H189" s="82">
        <v>1</v>
      </c>
      <c r="I189" s="21" t="s">
        <v>98</v>
      </c>
      <c r="J189" s="31">
        <v>280000</v>
      </c>
      <c r="K189" s="31">
        <f t="shared" si="2"/>
        <v>20000</v>
      </c>
    </row>
    <row r="190" spans="1:11" ht="12.75" customHeight="1">
      <c r="A190" s="25">
        <v>44890.922210648147</v>
      </c>
      <c r="B190" s="21" t="s">
        <v>651</v>
      </c>
      <c r="C190" s="21" t="s">
        <v>652</v>
      </c>
      <c r="D190" s="21" t="s">
        <v>653</v>
      </c>
      <c r="E190" s="21" t="s">
        <v>161</v>
      </c>
      <c r="F190" s="21" t="s">
        <v>96</v>
      </c>
      <c r="G190" s="21" t="s">
        <v>97</v>
      </c>
      <c r="H190" s="82">
        <v>1</v>
      </c>
      <c r="I190" s="21" t="s">
        <v>116</v>
      </c>
      <c r="J190" s="31">
        <v>280000</v>
      </c>
      <c r="K190" s="31">
        <f t="shared" si="2"/>
        <v>20000</v>
      </c>
    </row>
    <row r="191" spans="1:11" ht="12.75" customHeight="1">
      <c r="A191" s="25">
        <v>44890.910879629635</v>
      </c>
      <c r="B191" s="21" t="s">
        <v>654</v>
      </c>
      <c r="C191" s="21" t="s">
        <v>655</v>
      </c>
      <c r="D191" s="21" t="s">
        <v>656</v>
      </c>
      <c r="E191" s="21" t="s">
        <v>68</v>
      </c>
      <c r="F191" s="21" t="s">
        <v>96</v>
      </c>
      <c r="G191" s="21" t="s">
        <v>115</v>
      </c>
      <c r="H191" s="82">
        <v>2</v>
      </c>
      <c r="I191" s="21" t="s">
        <v>71</v>
      </c>
      <c r="J191" s="31">
        <v>560000</v>
      </c>
      <c r="K191" s="31">
        <f t="shared" si="2"/>
        <v>40000</v>
      </c>
    </row>
    <row r="192" spans="1:11" ht="12.75" customHeight="1">
      <c r="A192" s="25">
        <v>44890.871539351851</v>
      </c>
      <c r="B192" s="21" t="s">
        <v>657</v>
      </c>
      <c r="C192" s="21" t="s">
        <v>658</v>
      </c>
      <c r="D192" s="21" t="s">
        <v>659</v>
      </c>
      <c r="E192" s="21" t="s">
        <v>587</v>
      </c>
      <c r="F192" s="21" t="s">
        <v>96</v>
      </c>
      <c r="G192" s="21" t="s">
        <v>115</v>
      </c>
      <c r="H192" s="82">
        <v>2</v>
      </c>
      <c r="I192" s="21" t="s">
        <v>98</v>
      </c>
      <c r="J192" s="31">
        <v>560000</v>
      </c>
      <c r="K192" s="31">
        <f t="shared" si="2"/>
        <v>40000</v>
      </c>
    </row>
    <row r="193" spans="1:11" ht="12.75" customHeight="1">
      <c r="A193" s="25">
        <v>44890.855439814812</v>
      </c>
      <c r="B193" s="21" t="s">
        <v>660</v>
      </c>
      <c r="C193" s="21" t="s">
        <v>661</v>
      </c>
      <c r="D193" s="21" t="s">
        <v>662</v>
      </c>
      <c r="E193" s="21" t="s">
        <v>68</v>
      </c>
      <c r="F193" s="21" t="s">
        <v>96</v>
      </c>
      <c r="G193" s="21" t="s">
        <v>115</v>
      </c>
      <c r="H193" s="82">
        <v>1</v>
      </c>
      <c r="I193" s="21" t="s">
        <v>71</v>
      </c>
      <c r="J193" s="31">
        <v>280000</v>
      </c>
      <c r="K193" s="31">
        <f t="shared" si="2"/>
        <v>20000</v>
      </c>
    </row>
    <row r="194" spans="1:11" ht="12.75" customHeight="1">
      <c r="A194" s="25">
        <v>44890.809687500005</v>
      </c>
      <c r="B194" s="21" t="s">
        <v>663</v>
      </c>
      <c r="C194" s="21" t="s">
        <v>664</v>
      </c>
      <c r="D194" s="21" t="s">
        <v>665</v>
      </c>
      <c r="E194" s="21" t="s">
        <v>63</v>
      </c>
      <c r="F194" s="21" t="s">
        <v>96</v>
      </c>
      <c r="G194" s="21" t="s">
        <v>97</v>
      </c>
      <c r="H194" s="82">
        <v>1</v>
      </c>
      <c r="I194" s="21" t="s">
        <v>66</v>
      </c>
      <c r="J194" s="31">
        <v>280000</v>
      </c>
      <c r="K194" s="31">
        <f t="shared" si="2"/>
        <v>20000</v>
      </c>
    </row>
    <row r="195" spans="1:11" ht="12.75" customHeight="1">
      <c r="A195" s="25">
        <v>44890.804166666669</v>
      </c>
      <c r="B195" s="21" t="s">
        <v>666</v>
      </c>
      <c r="C195" s="21" t="s">
        <v>667</v>
      </c>
      <c r="D195" s="21" t="s">
        <v>668</v>
      </c>
      <c r="E195" s="21" t="s">
        <v>106</v>
      </c>
      <c r="F195" s="21" t="s">
        <v>96</v>
      </c>
      <c r="G195" s="21" t="s">
        <v>115</v>
      </c>
      <c r="H195" s="82">
        <v>1</v>
      </c>
      <c r="I195" s="21" t="s">
        <v>107</v>
      </c>
      <c r="J195" s="31">
        <v>280000</v>
      </c>
      <c r="K195" s="31">
        <f t="shared" si="2"/>
        <v>20000</v>
      </c>
    </row>
    <row r="196" spans="1:11" ht="12.75" customHeight="1">
      <c r="A196" s="25">
        <v>44890.762708333335</v>
      </c>
      <c r="B196" s="21" t="s">
        <v>669</v>
      </c>
      <c r="C196" s="21" t="s">
        <v>670</v>
      </c>
      <c r="D196" s="21" t="s">
        <v>671</v>
      </c>
      <c r="E196" s="21" t="s">
        <v>672</v>
      </c>
      <c r="F196" s="21" t="s">
        <v>96</v>
      </c>
      <c r="G196" s="21" t="s">
        <v>97</v>
      </c>
      <c r="H196" s="82">
        <v>1</v>
      </c>
      <c r="I196" s="21" t="s">
        <v>98</v>
      </c>
      <c r="J196" s="31">
        <v>280000</v>
      </c>
      <c r="K196" s="31">
        <f t="shared" si="2"/>
        <v>20000</v>
      </c>
    </row>
    <row r="197" spans="1:11" ht="12.75" customHeight="1">
      <c r="A197" s="25">
        <v>44890.762673611112</v>
      </c>
      <c r="B197" s="21" t="s">
        <v>673</v>
      </c>
      <c r="C197" s="21" t="s">
        <v>674</v>
      </c>
      <c r="D197" s="21" t="s">
        <v>675</v>
      </c>
      <c r="E197" s="21" t="s">
        <v>68</v>
      </c>
      <c r="F197" s="21" t="s">
        <v>96</v>
      </c>
      <c r="G197" s="21" t="s">
        <v>115</v>
      </c>
      <c r="H197" s="82">
        <v>1</v>
      </c>
      <c r="I197" s="21" t="s">
        <v>116</v>
      </c>
      <c r="J197" s="31">
        <v>280000</v>
      </c>
      <c r="K197" s="31">
        <f t="shared" si="2"/>
        <v>20000</v>
      </c>
    </row>
    <row r="198" spans="1:11" ht="12.75" customHeight="1">
      <c r="A198" s="25">
        <v>44890.760277777779</v>
      </c>
      <c r="B198" s="21" t="s">
        <v>676</v>
      </c>
      <c r="C198" s="21" t="s">
        <v>677</v>
      </c>
      <c r="D198" s="21" t="s">
        <v>678</v>
      </c>
      <c r="E198" s="21" t="s">
        <v>400</v>
      </c>
      <c r="F198" s="21" t="s">
        <v>96</v>
      </c>
      <c r="G198" s="21" t="s">
        <v>97</v>
      </c>
      <c r="H198" s="82">
        <v>1</v>
      </c>
      <c r="I198" s="21" t="s">
        <v>98</v>
      </c>
      <c r="J198" s="31">
        <v>280000</v>
      </c>
      <c r="K198" s="31">
        <f t="shared" si="2"/>
        <v>20000</v>
      </c>
    </row>
    <row r="199" spans="1:11" ht="12.75" customHeight="1">
      <c r="A199" s="25">
        <v>44890.759999999995</v>
      </c>
      <c r="B199" s="21" t="s">
        <v>679</v>
      </c>
      <c r="C199" s="21" t="s">
        <v>680</v>
      </c>
      <c r="D199" s="21" t="s">
        <v>681</v>
      </c>
      <c r="E199" s="21" t="s">
        <v>161</v>
      </c>
      <c r="F199" s="21" t="s">
        <v>96</v>
      </c>
      <c r="G199" s="21" t="s">
        <v>115</v>
      </c>
      <c r="H199" s="82">
        <v>1</v>
      </c>
      <c r="I199" s="21" t="s">
        <v>98</v>
      </c>
      <c r="J199" s="31">
        <v>280000</v>
      </c>
      <c r="K199" s="31">
        <f t="shared" si="2"/>
        <v>20000</v>
      </c>
    </row>
    <row r="200" spans="1:11" ht="12.75" customHeight="1">
      <c r="A200" s="25">
        <v>44890.758564814816</v>
      </c>
      <c r="B200" s="21" t="s">
        <v>682</v>
      </c>
      <c r="C200" s="21" t="s">
        <v>683</v>
      </c>
      <c r="D200" s="21" t="s">
        <v>684</v>
      </c>
      <c r="E200" s="21" t="s">
        <v>123</v>
      </c>
      <c r="F200" s="21" t="s">
        <v>96</v>
      </c>
      <c r="G200" s="21" t="s">
        <v>97</v>
      </c>
      <c r="H200" s="82">
        <v>1</v>
      </c>
      <c r="I200" s="21" t="s">
        <v>71</v>
      </c>
      <c r="J200" s="31">
        <v>280000</v>
      </c>
      <c r="K200" s="31">
        <f t="shared" si="2"/>
        <v>20000</v>
      </c>
    </row>
    <row r="201" spans="1:11" ht="12.75" customHeight="1">
      <c r="A201" s="25">
        <v>44890.740231481483</v>
      </c>
      <c r="B201" s="21" t="s">
        <v>685</v>
      </c>
      <c r="C201" s="21" t="s">
        <v>686</v>
      </c>
      <c r="D201" s="21" t="s">
        <v>687</v>
      </c>
      <c r="E201" s="21" t="s">
        <v>688</v>
      </c>
      <c r="F201" s="21" t="s">
        <v>96</v>
      </c>
      <c r="G201" s="21" t="s">
        <v>115</v>
      </c>
      <c r="H201" s="82">
        <v>1</v>
      </c>
      <c r="I201" s="21" t="s">
        <v>98</v>
      </c>
      <c r="J201" s="31">
        <v>280000</v>
      </c>
      <c r="K201" s="31">
        <f t="shared" si="2"/>
        <v>20000</v>
      </c>
    </row>
    <row r="202" spans="1:11" ht="12.75" customHeight="1">
      <c r="A202" s="25">
        <v>44890.723993055552</v>
      </c>
      <c r="B202" s="21" t="s">
        <v>689</v>
      </c>
      <c r="C202" s="21" t="s">
        <v>690</v>
      </c>
      <c r="D202" s="21" t="s">
        <v>691</v>
      </c>
      <c r="E202" s="21" t="s">
        <v>161</v>
      </c>
      <c r="F202" s="21" t="s">
        <v>96</v>
      </c>
      <c r="G202" s="21" t="s">
        <v>115</v>
      </c>
      <c r="H202" s="82">
        <v>1</v>
      </c>
      <c r="I202" s="21" t="s">
        <v>98</v>
      </c>
      <c r="J202" s="31">
        <v>280000</v>
      </c>
      <c r="K202" s="31">
        <f t="shared" si="2"/>
        <v>20000</v>
      </c>
    </row>
    <row r="203" spans="1:11" ht="12.75" customHeight="1">
      <c r="A203" s="25">
        <v>44890.689097222217</v>
      </c>
      <c r="B203" s="21" t="s">
        <v>692</v>
      </c>
      <c r="C203" s="21" t="s">
        <v>693</v>
      </c>
      <c r="D203" s="21" t="s">
        <v>694</v>
      </c>
      <c r="E203" s="21" t="s">
        <v>68</v>
      </c>
      <c r="F203" s="21" t="s">
        <v>96</v>
      </c>
      <c r="G203" s="21" t="s">
        <v>115</v>
      </c>
      <c r="H203" s="82">
        <v>2</v>
      </c>
      <c r="I203" s="21" t="s">
        <v>71</v>
      </c>
      <c r="J203" s="31">
        <v>560000</v>
      </c>
      <c r="K203" s="31">
        <f t="shared" si="2"/>
        <v>40000</v>
      </c>
    </row>
    <row r="204" spans="1:11" ht="12.75" customHeight="1">
      <c r="A204" s="25">
        <v>44890.665659722217</v>
      </c>
      <c r="B204" s="21" t="s">
        <v>695</v>
      </c>
      <c r="C204" s="21" t="s">
        <v>696</v>
      </c>
      <c r="D204" s="21" t="s">
        <v>697</v>
      </c>
      <c r="E204" s="21" t="s">
        <v>278</v>
      </c>
      <c r="F204" s="21" t="s">
        <v>96</v>
      </c>
      <c r="G204" s="21" t="s">
        <v>97</v>
      </c>
      <c r="H204" s="82">
        <v>2</v>
      </c>
      <c r="I204" s="21" t="s">
        <v>98</v>
      </c>
      <c r="J204" s="31">
        <v>560000</v>
      </c>
      <c r="K204" s="31">
        <f t="shared" si="2"/>
        <v>40000</v>
      </c>
    </row>
    <row r="205" spans="1:11" ht="12.75" customHeight="1">
      <c r="A205" s="25">
        <v>44890.647997685184</v>
      </c>
      <c r="B205" s="21" t="s">
        <v>698</v>
      </c>
      <c r="C205" s="21" t="s">
        <v>699</v>
      </c>
      <c r="D205" s="21" t="s">
        <v>700</v>
      </c>
      <c r="E205" s="21" t="s">
        <v>95</v>
      </c>
      <c r="F205" s="21" t="s">
        <v>96</v>
      </c>
      <c r="G205" s="21" t="s">
        <v>97</v>
      </c>
      <c r="H205" s="82">
        <v>3</v>
      </c>
      <c r="I205" s="21" t="s">
        <v>98</v>
      </c>
      <c r="J205" s="31">
        <v>840000</v>
      </c>
      <c r="K205" s="31">
        <f t="shared" si="2"/>
        <v>60000</v>
      </c>
    </row>
    <row r="206" spans="1:11" ht="12.75" customHeight="1">
      <c r="A206" s="25">
        <v>44890.608159722222</v>
      </c>
      <c r="B206" s="21" t="s">
        <v>701</v>
      </c>
      <c r="C206" s="21" t="s">
        <v>702</v>
      </c>
      <c r="D206" s="21" t="s">
        <v>703</v>
      </c>
      <c r="E206" s="21" t="s">
        <v>63</v>
      </c>
      <c r="F206" s="21" t="s">
        <v>96</v>
      </c>
      <c r="G206" s="21" t="s">
        <v>97</v>
      </c>
      <c r="H206" s="82">
        <v>2</v>
      </c>
      <c r="I206" s="21" t="s">
        <v>71</v>
      </c>
      <c r="J206" s="31">
        <v>560000</v>
      </c>
      <c r="K206" s="31">
        <f t="shared" si="2"/>
        <v>40000</v>
      </c>
    </row>
    <row r="207" spans="1:11" ht="12.75" customHeight="1">
      <c r="A207" s="25">
        <v>44890.586030092592</v>
      </c>
      <c r="B207" s="21" t="s">
        <v>704</v>
      </c>
      <c r="C207" s="21" t="s">
        <v>705</v>
      </c>
      <c r="D207" s="21" t="s">
        <v>706</v>
      </c>
      <c r="E207" s="21" t="s">
        <v>707</v>
      </c>
      <c r="F207" s="21" t="s">
        <v>96</v>
      </c>
      <c r="G207" s="21" t="s">
        <v>97</v>
      </c>
      <c r="H207" s="82">
        <v>2</v>
      </c>
      <c r="I207" s="21" t="s">
        <v>98</v>
      </c>
      <c r="J207" s="31">
        <v>560000</v>
      </c>
      <c r="K207" s="31">
        <f t="shared" si="2"/>
        <v>40000</v>
      </c>
    </row>
    <row r="208" spans="1:11" ht="12.75" customHeight="1">
      <c r="A208" s="25">
        <v>44890.576319444444</v>
      </c>
      <c r="B208" s="21" t="s">
        <v>708</v>
      </c>
      <c r="C208" s="21" t="s">
        <v>709</v>
      </c>
      <c r="D208" s="21" t="s">
        <v>710</v>
      </c>
      <c r="E208" s="21" t="s">
        <v>102</v>
      </c>
      <c r="F208" s="21" t="s">
        <v>96</v>
      </c>
      <c r="G208" s="21" t="s">
        <v>115</v>
      </c>
      <c r="H208" s="82">
        <v>2</v>
      </c>
      <c r="I208" s="21" t="s">
        <v>98</v>
      </c>
      <c r="J208" s="31">
        <v>560000</v>
      </c>
      <c r="K208" s="31">
        <f t="shared" si="2"/>
        <v>40000</v>
      </c>
    </row>
    <row r="209" spans="1:11" ht="12.75" customHeight="1">
      <c r="A209" s="25">
        <v>44890.474293981482</v>
      </c>
      <c r="B209" s="21" t="s">
        <v>711</v>
      </c>
      <c r="C209" s="21" t="s">
        <v>712</v>
      </c>
      <c r="D209" s="21" t="s">
        <v>713</v>
      </c>
      <c r="E209" s="21" t="s">
        <v>63</v>
      </c>
      <c r="F209" s="21" t="s">
        <v>96</v>
      </c>
      <c r="G209" s="21" t="s">
        <v>97</v>
      </c>
      <c r="H209" s="82">
        <v>2</v>
      </c>
      <c r="I209" s="21" t="s">
        <v>66</v>
      </c>
      <c r="J209" s="31">
        <v>560000</v>
      </c>
      <c r="K209" s="31">
        <f t="shared" si="2"/>
        <v>40000</v>
      </c>
    </row>
    <row r="210" spans="1:11" ht="12.75" customHeight="1">
      <c r="A210" s="25">
        <v>44890.415046296301</v>
      </c>
      <c r="B210" s="21" t="s">
        <v>714</v>
      </c>
      <c r="C210" s="21" t="s">
        <v>715</v>
      </c>
      <c r="D210" s="21" t="s">
        <v>716</v>
      </c>
      <c r="E210" s="21" t="s">
        <v>400</v>
      </c>
      <c r="F210" s="21" t="s">
        <v>96</v>
      </c>
      <c r="G210" s="21" t="s">
        <v>97</v>
      </c>
      <c r="H210" s="82">
        <v>2</v>
      </c>
      <c r="I210" s="21" t="s">
        <v>98</v>
      </c>
      <c r="J210" s="31">
        <v>560000</v>
      </c>
      <c r="K210" s="31">
        <f t="shared" si="2"/>
        <v>40000</v>
      </c>
    </row>
    <row r="211" spans="1:11" ht="12.75" customHeight="1">
      <c r="A211" s="25">
        <v>44890.404432870375</v>
      </c>
      <c r="B211" s="21" t="s">
        <v>717</v>
      </c>
      <c r="C211" s="21" t="s">
        <v>718</v>
      </c>
      <c r="D211" s="21" t="s">
        <v>719</v>
      </c>
      <c r="E211" s="21" t="s">
        <v>95</v>
      </c>
      <c r="F211" s="21" t="s">
        <v>96</v>
      </c>
      <c r="G211" s="21" t="s">
        <v>115</v>
      </c>
      <c r="H211" s="82">
        <v>1</v>
      </c>
      <c r="I211" s="21" t="s">
        <v>98</v>
      </c>
      <c r="J211" s="31">
        <v>280000</v>
      </c>
      <c r="K211" s="31">
        <f t="shared" si="2"/>
        <v>20000</v>
      </c>
    </row>
    <row r="212" spans="1:11" ht="12.75" customHeight="1">
      <c r="A212" s="25">
        <v>44890.041030092594</v>
      </c>
      <c r="B212" s="21" t="s">
        <v>720</v>
      </c>
      <c r="C212" s="21" t="s">
        <v>721</v>
      </c>
      <c r="D212" s="21" t="s">
        <v>722</v>
      </c>
      <c r="E212" s="21" t="s">
        <v>102</v>
      </c>
      <c r="F212" s="21" t="s">
        <v>96</v>
      </c>
      <c r="G212" s="21" t="s">
        <v>115</v>
      </c>
      <c r="H212" s="82">
        <v>2</v>
      </c>
      <c r="I212" s="21" t="s">
        <v>98</v>
      </c>
      <c r="J212" s="31">
        <v>560000</v>
      </c>
      <c r="K212" s="31">
        <f t="shared" si="2"/>
        <v>40000</v>
      </c>
    </row>
    <row r="213" spans="1:11" ht="12.75" customHeight="1">
      <c r="A213" s="25">
        <v>44889.869490740741</v>
      </c>
      <c r="B213" s="21" t="s">
        <v>723</v>
      </c>
      <c r="C213" s="21" t="s">
        <v>724</v>
      </c>
      <c r="D213" s="21" t="s">
        <v>725</v>
      </c>
      <c r="E213" s="21" t="s">
        <v>360</v>
      </c>
      <c r="F213" s="21" t="s">
        <v>96</v>
      </c>
      <c r="G213" s="21" t="s">
        <v>97</v>
      </c>
      <c r="H213" s="82">
        <v>1</v>
      </c>
      <c r="I213" s="21" t="s">
        <v>98</v>
      </c>
      <c r="J213" s="31">
        <v>280000</v>
      </c>
      <c r="K213" s="31">
        <f t="shared" si="2"/>
        <v>20000</v>
      </c>
    </row>
    <row r="214" spans="1:11" ht="12.75" customHeight="1">
      <c r="A214" s="25">
        <v>44889.615567129629</v>
      </c>
      <c r="B214" s="21" t="s">
        <v>726</v>
      </c>
      <c r="C214" s="21" t="s">
        <v>727</v>
      </c>
      <c r="D214" s="21" t="s">
        <v>728</v>
      </c>
      <c r="E214" s="21" t="s">
        <v>63</v>
      </c>
      <c r="F214" s="21" t="s">
        <v>96</v>
      </c>
      <c r="G214" s="21" t="s">
        <v>115</v>
      </c>
      <c r="H214" s="82">
        <v>2</v>
      </c>
      <c r="I214" s="21" t="s">
        <v>66</v>
      </c>
      <c r="J214" s="31">
        <v>560000</v>
      </c>
      <c r="K214" s="31">
        <f t="shared" si="2"/>
        <v>40000</v>
      </c>
    </row>
    <row r="215" spans="1:11" ht="12.75" customHeight="1">
      <c r="A215" s="25">
        <v>44889.53738425926</v>
      </c>
      <c r="B215" s="21" t="s">
        <v>729</v>
      </c>
      <c r="C215" s="21" t="s">
        <v>730</v>
      </c>
      <c r="D215" s="21" t="s">
        <v>731</v>
      </c>
      <c r="E215" s="21" t="s">
        <v>400</v>
      </c>
      <c r="F215" s="21" t="s">
        <v>96</v>
      </c>
      <c r="G215" s="21" t="s">
        <v>97</v>
      </c>
      <c r="H215" s="82">
        <v>1</v>
      </c>
      <c r="I215" s="21" t="s">
        <v>98</v>
      </c>
      <c r="J215" s="31">
        <v>280000</v>
      </c>
      <c r="K215" s="31">
        <f t="shared" si="2"/>
        <v>20000</v>
      </c>
    </row>
    <row r="216" spans="1:11" ht="12.75" customHeight="1">
      <c r="A216" s="25">
        <v>44889.227060185185</v>
      </c>
      <c r="B216" s="21" t="s">
        <v>732</v>
      </c>
      <c r="C216" s="21" t="s">
        <v>733</v>
      </c>
      <c r="D216" s="21" t="s">
        <v>734</v>
      </c>
      <c r="E216" s="21" t="s">
        <v>161</v>
      </c>
      <c r="F216" s="21" t="s">
        <v>96</v>
      </c>
      <c r="G216" s="21" t="s">
        <v>97</v>
      </c>
      <c r="H216" s="82">
        <v>2</v>
      </c>
      <c r="I216" s="21" t="s">
        <v>98</v>
      </c>
      <c r="J216" s="31">
        <v>560000</v>
      </c>
      <c r="K216" s="31">
        <f t="shared" si="2"/>
        <v>40000</v>
      </c>
    </row>
    <row r="217" spans="1:11" ht="12.75" customHeight="1">
      <c r="A217" s="25">
        <v>44888.771006944444</v>
      </c>
      <c r="B217" s="21" t="s">
        <v>735</v>
      </c>
      <c r="C217" s="21" t="s">
        <v>736</v>
      </c>
      <c r="D217" s="21" t="s">
        <v>737</v>
      </c>
      <c r="E217" s="21" t="s">
        <v>63</v>
      </c>
      <c r="F217" s="21" t="s">
        <v>96</v>
      </c>
      <c r="G217" s="21" t="s">
        <v>97</v>
      </c>
      <c r="H217" s="82">
        <v>1</v>
      </c>
      <c r="I217" s="21" t="s">
        <v>66</v>
      </c>
      <c r="J217" s="31">
        <v>280000</v>
      </c>
      <c r="K217" s="31">
        <f t="shared" si="2"/>
        <v>20000</v>
      </c>
    </row>
    <row r="218" spans="1:11" ht="12.75" customHeight="1">
      <c r="A218" s="25">
        <v>44888.672395833331</v>
      </c>
      <c r="B218" s="21" t="s">
        <v>738</v>
      </c>
      <c r="C218" s="21" t="s">
        <v>739</v>
      </c>
      <c r="D218" s="21" t="s">
        <v>740</v>
      </c>
      <c r="E218" s="21" t="s">
        <v>68</v>
      </c>
      <c r="F218" s="21" t="s">
        <v>96</v>
      </c>
      <c r="G218" s="21" t="s">
        <v>97</v>
      </c>
      <c r="H218" s="82">
        <v>3</v>
      </c>
      <c r="I218" s="21" t="s">
        <v>98</v>
      </c>
      <c r="J218" s="31">
        <v>840000</v>
      </c>
      <c r="K218" s="31">
        <f t="shared" si="2"/>
        <v>60000</v>
      </c>
    </row>
    <row r="219" spans="1:11" ht="12.75" customHeight="1">
      <c r="A219" s="25">
        <v>44888.615891203706</v>
      </c>
      <c r="B219" s="21" t="s">
        <v>741</v>
      </c>
      <c r="C219" s="21" t="s">
        <v>742</v>
      </c>
      <c r="D219" s="21" t="s">
        <v>743</v>
      </c>
      <c r="E219" s="21" t="s">
        <v>63</v>
      </c>
      <c r="F219" s="21" t="s">
        <v>96</v>
      </c>
      <c r="G219" s="21" t="s">
        <v>115</v>
      </c>
      <c r="H219" s="82">
        <v>1</v>
      </c>
      <c r="I219" s="21" t="s">
        <v>66</v>
      </c>
      <c r="J219" s="31">
        <v>280000</v>
      </c>
      <c r="K219" s="31">
        <f t="shared" si="2"/>
        <v>20000</v>
      </c>
    </row>
    <row r="220" spans="1:11" ht="12.75" customHeight="1">
      <c r="A220" s="25">
        <v>44888.56826388889</v>
      </c>
      <c r="B220" s="21" t="s">
        <v>744</v>
      </c>
      <c r="C220" s="21" t="s">
        <v>745</v>
      </c>
      <c r="D220" s="21" t="s">
        <v>746</v>
      </c>
      <c r="E220" s="21" t="s">
        <v>68</v>
      </c>
      <c r="F220" s="21" t="s">
        <v>96</v>
      </c>
      <c r="G220" s="21" t="s">
        <v>115</v>
      </c>
      <c r="H220" s="82">
        <v>1</v>
      </c>
      <c r="I220" s="21" t="s">
        <v>116</v>
      </c>
      <c r="J220" s="31">
        <v>280000</v>
      </c>
      <c r="K220" s="31">
        <f t="shared" si="2"/>
        <v>20000</v>
      </c>
    </row>
    <row r="221" spans="1:11" ht="12.75" customHeight="1">
      <c r="A221" s="25">
        <v>44887.947835648149</v>
      </c>
      <c r="B221" s="21" t="s">
        <v>747</v>
      </c>
      <c r="C221" s="21" t="s">
        <v>748</v>
      </c>
      <c r="D221" s="21" t="s">
        <v>749</v>
      </c>
      <c r="E221" s="21" t="s">
        <v>102</v>
      </c>
      <c r="F221" s="21" t="s">
        <v>96</v>
      </c>
      <c r="G221" s="21" t="s">
        <v>97</v>
      </c>
      <c r="H221" s="82">
        <v>2</v>
      </c>
      <c r="I221" s="21" t="s">
        <v>98</v>
      </c>
      <c r="J221" s="31">
        <v>560000</v>
      </c>
      <c r="K221" s="31">
        <f t="shared" si="2"/>
        <v>40000</v>
      </c>
    </row>
    <row r="222" spans="1:11" ht="12.75" customHeight="1">
      <c r="A222" s="25">
        <v>44887.947638888887</v>
      </c>
      <c r="B222" s="21" t="s">
        <v>750</v>
      </c>
      <c r="C222" s="21" t="s">
        <v>751</v>
      </c>
      <c r="D222" s="21" t="s">
        <v>752</v>
      </c>
      <c r="E222" s="21" t="s">
        <v>753</v>
      </c>
      <c r="F222" s="21" t="s">
        <v>96</v>
      </c>
      <c r="G222" s="21" t="s">
        <v>97</v>
      </c>
      <c r="H222" s="82">
        <v>2</v>
      </c>
      <c r="I222" s="21" t="s">
        <v>98</v>
      </c>
      <c r="J222" s="31">
        <v>560000</v>
      </c>
      <c r="K222" s="31">
        <f t="shared" si="2"/>
        <v>40000</v>
      </c>
    </row>
    <row r="223" spans="1:11" ht="12.75" customHeight="1">
      <c r="A223" s="25">
        <v>44887.936238425929</v>
      </c>
      <c r="B223" s="21" t="s">
        <v>754</v>
      </c>
      <c r="C223" s="21" t="s">
        <v>755</v>
      </c>
      <c r="D223" s="21" t="s">
        <v>756</v>
      </c>
      <c r="E223" s="21" t="s">
        <v>753</v>
      </c>
      <c r="F223" s="21" t="s">
        <v>96</v>
      </c>
      <c r="G223" s="21" t="s">
        <v>97</v>
      </c>
      <c r="H223" s="82">
        <v>1</v>
      </c>
      <c r="I223" s="21" t="s">
        <v>98</v>
      </c>
      <c r="J223" s="31">
        <v>280000</v>
      </c>
      <c r="K223" s="31">
        <f t="shared" si="2"/>
        <v>20000</v>
      </c>
    </row>
    <row r="224" spans="1:11" ht="12.75" customHeight="1">
      <c r="A224" s="25">
        <v>44887.932152777779</v>
      </c>
      <c r="B224" s="21" t="s">
        <v>757</v>
      </c>
      <c r="C224" s="21" t="s">
        <v>758</v>
      </c>
      <c r="D224" s="21" t="s">
        <v>759</v>
      </c>
      <c r="E224" s="21" t="s">
        <v>760</v>
      </c>
      <c r="F224" s="21" t="s">
        <v>96</v>
      </c>
      <c r="G224" s="21" t="s">
        <v>97</v>
      </c>
      <c r="H224" s="82">
        <v>2</v>
      </c>
      <c r="I224" s="21" t="s">
        <v>98</v>
      </c>
      <c r="J224" s="31">
        <v>560000</v>
      </c>
      <c r="K224" s="31">
        <f t="shared" si="2"/>
        <v>40000</v>
      </c>
    </row>
    <row r="225" spans="1:11" ht="12.75" customHeight="1">
      <c r="A225" s="25">
        <v>44887.633900462963</v>
      </c>
      <c r="B225" s="21" t="s">
        <v>761</v>
      </c>
      <c r="C225" s="21" t="s">
        <v>762</v>
      </c>
      <c r="D225" s="21" t="s">
        <v>763</v>
      </c>
      <c r="E225" s="21" t="s">
        <v>106</v>
      </c>
      <c r="F225" s="21" t="s">
        <v>96</v>
      </c>
      <c r="G225" s="21" t="s">
        <v>115</v>
      </c>
      <c r="H225" s="82">
        <v>1</v>
      </c>
      <c r="I225" s="21" t="s">
        <v>107</v>
      </c>
      <c r="J225" s="31">
        <v>280000</v>
      </c>
      <c r="K225" s="31">
        <f t="shared" si="2"/>
        <v>20000</v>
      </c>
    </row>
    <row r="226" spans="1:11" ht="12.75" customHeight="1">
      <c r="A226" s="25">
        <v>44887.571782407409</v>
      </c>
      <c r="B226" s="21" t="s">
        <v>764</v>
      </c>
      <c r="C226" s="21" t="s">
        <v>298</v>
      </c>
      <c r="D226" s="21" t="s">
        <v>299</v>
      </c>
      <c r="E226" s="21" t="s">
        <v>63</v>
      </c>
      <c r="F226" s="21" t="s">
        <v>96</v>
      </c>
      <c r="G226" s="21" t="s">
        <v>97</v>
      </c>
      <c r="H226" s="82">
        <v>5</v>
      </c>
      <c r="I226" s="21" t="s">
        <v>66</v>
      </c>
      <c r="J226" s="31">
        <v>1400000</v>
      </c>
      <c r="K226" s="31">
        <f t="shared" si="2"/>
        <v>100000</v>
      </c>
    </row>
    <row r="227" spans="1:11" ht="12.75" customHeight="1">
      <c r="A227" s="25">
        <v>44887.133263888885</v>
      </c>
      <c r="B227" s="21" t="s">
        <v>765</v>
      </c>
      <c r="C227" s="21" t="s">
        <v>766</v>
      </c>
      <c r="D227" s="21" t="s">
        <v>767</v>
      </c>
      <c r="E227" s="21" t="s">
        <v>161</v>
      </c>
      <c r="F227" s="21" t="s">
        <v>96</v>
      </c>
      <c r="G227" s="21" t="s">
        <v>97</v>
      </c>
      <c r="H227" s="82">
        <v>1</v>
      </c>
      <c r="I227" s="21" t="s">
        <v>98</v>
      </c>
      <c r="J227" s="31">
        <v>280000</v>
      </c>
      <c r="K227" s="31">
        <f t="shared" si="2"/>
        <v>20000</v>
      </c>
    </row>
    <row r="228" spans="1:11" ht="12.75" customHeight="1">
      <c r="A228" s="25">
        <v>44887.055763888886</v>
      </c>
      <c r="B228" s="21" t="s">
        <v>768</v>
      </c>
      <c r="C228" s="21" t="s">
        <v>769</v>
      </c>
      <c r="D228" s="21" t="s">
        <v>770</v>
      </c>
      <c r="E228" s="21" t="s">
        <v>106</v>
      </c>
      <c r="F228" s="21" t="s">
        <v>96</v>
      </c>
      <c r="G228" s="21" t="s">
        <v>115</v>
      </c>
      <c r="H228" s="82">
        <v>1</v>
      </c>
      <c r="I228" s="21" t="s">
        <v>107</v>
      </c>
      <c r="J228" s="31">
        <v>280000</v>
      </c>
      <c r="K228" s="31">
        <f t="shared" si="2"/>
        <v>20000</v>
      </c>
    </row>
    <row r="229" spans="1:11" ht="12.75" customHeight="1">
      <c r="A229" s="25">
        <v>44887.021736111114</v>
      </c>
      <c r="B229" s="21" t="s">
        <v>771</v>
      </c>
      <c r="C229" s="21" t="s">
        <v>772</v>
      </c>
      <c r="D229" s="21" t="s">
        <v>773</v>
      </c>
      <c r="E229" s="21" t="s">
        <v>123</v>
      </c>
      <c r="F229" s="21" t="s">
        <v>96</v>
      </c>
      <c r="G229" s="21" t="s">
        <v>97</v>
      </c>
      <c r="H229" s="82">
        <v>4</v>
      </c>
      <c r="I229" s="21" t="s">
        <v>98</v>
      </c>
      <c r="J229" s="31">
        <v>1120000</v>
      </c>
      <c r="K229" s="31">
        <f t="shared" si="2"/>
        <v>80000</v>
      </c>
    </row>
    <row r="230" spans="1:11" ht="12.75" customHeight="1">
      <c r="A230" s="25">
        <v>44886.885428240741</v>
      </c>
      <c r="B230" s="21" t="s">
        <v>774</v>
      </c>
      <c r="C230" s="21" t="s">
        <v>775</v>
      </c>
      <c r="D230" s="21" t="s">
        <v>776</v>
      </c>
      <c r="E230" s="21" t="s">
        <v>63</v>
      </c>
      <c r="F230" s="21" t="s">
        <v>96</v>
      </c>
      <c r="G230" s="21" t="s">
        <v>115</v>
      </c>
      <c r="H230" s="82">
        <v>2</v>
      </c>
      <c r="I230" s="21" t="s">
        <v>66</v>
      </c>
      <c r="J230" s="31">
        <v>560000</v>
      </c>
      <c r="K230" s="31">
        <f t="shared" si="2"/>
        <v>40000</v>
      </c>
    </row>
    <row r="231" spans="1:11" ht="12.75" customHeight="1">
      <c r="A231" s="25">
        <v>44886.884212962963</v>
      </c>
      <c r="B231" s="21" t="s">
        <v>777</v>
      </c>
      <c r="C231" s="21" t="s">
        <v>778</v>
      </c>
      <c r="D231" s="21" t="s">
        <v>779</v>
      </c>
      <c r="E231" s="21" t="s">
        <v>63</v>
      </c>
      <c r="F231" s="21" t="s">
        <v>96</v>
      </c>
      <c r="G231" s="21" t="s">
        <v>97</v>
      </c>
      <c r="H231" s="82">
        <v>2</v>
      </c>
      <c r="I231" s="21" t="s">
        <v>66</v>
      </c>
      <c r="J231" s="31">
        <v>560000</v>
      </c>
      <c r="K231" s="31">
        <f t="shared" si="2"/>
        <v>40000</v>
      </c>
    </row>
    <row r="232" spans="1:11" ht="12.75" customHeight="1">
      <c r="A232" s="25">
        <v>44885.988738425927</v>
      </c>
      <c r="B232" s="21" t="s">
        <v>780</v>
      </c>
      <c r="C232" s="21" t="s">
        <v>781</v>
      </c>
      <c r="D232" s="21" t="s">
        <v>782</v>
      </c>
      <c r="E232" s="21" t="s">
        <v>145</v>
      </c>
      <c r="F232" s="21" t="s">
        <v>96</v>
      </c>
      <c r="G232" s="21" t="s">
        <v>97</v>
      </c>
      <c r="H232" s="82">
        <v>1</v>
      </c>
      <c r="I232" s="21" t="s">
        <v>98</v>
      </c>
      <c r="J232" s="31">
        <v>280000</v>
      </c>
      <c r="K232" s="31">
        <f t="shared" ref="K232:K260" si="3">20000*H232</f>
        <v>20000</v>
      </c>
    </row>
    <row r="233" spans="1:11" ht="12.75" customHeight="1">
      <c r="A233" s="25">
        <v>44885.546006944445</v>
      </c>
      <c r="B233" s="21" t="s">
        <v>783</v>
      </c>
      <c r="C233" s="21" t="s">
        <v>784</v>
      </c>
      <c r="D233" s="21" t="s">
        <v>785</v>
      </c>
      <c r="E233" s="21" t="s">
        <v>63</v>
      </c>
      <c r="F233" s="21" t="s">
        <v>96</v>
      </c>
      <c r="G233" s="21" t="s">
        <v>97</v>
      </c>
      <c r="H233" s="82">
        <v>2</v>
      </c>
      <c r="I233" s="21" t="s">
        <v>71</v>
      </c>
      <c r="J233" s="31">
        <v>560000</v>
      </c>
      <c r="K233" s="31">
        <f t="shared" si="3"/>
        <v>40000</v>
      </c>
    </row>
    <row r="234" spans="1:11" ht="12.75" customHeight="1">
      <c r="A234" s="25">
        <v>44885.543541666666</v>
      </c>
      <c r="B234" s="21" t="s">
        <v>786</v>
      </c>
      <c r="C234" s="21" t="s">
        <v>787</v>
      </c>
      <c r="D234" s="21" t="s">
        <v>788</v>
      </c>
      <c r="E234" s="21" t="s">
        <v>68</v>
      </c>
      <c r="F234" s="21" t="s">
        <v>96</v>
      </c>
      <c r="G234" s="21" t="s">
        <v>97</v>
      </c>
      <c r="H234" s="82">
        <v>1</v>
      </c>
      <c r="I234" s="21" t="s">
        <v>71</v>
      </c>
      <c r="J234" s="31">
        <v>280000</v>
      </c>
      <c r="K234" s="31">
        <f t="shared" si="3"/>
        <v>20000</v>
      </c>
    </row>
    <row r="235" spans="1:11" ht="12.75" customHeight="1">
      <c r="A235" s="25">
        <v>44885.513032407413</v>
      </c>
      <c r="B235" s="21" t="s">
        <v>789</v>
      </c>
      <c r="C235" s="21" t="s">
        <v>790</v>
      </c>
      <c r="D235" s="21" t="s">
        <v>791</v>
      </c>
      <c r="E235" s="21" t="s">
        <v>102</v>
      </c>
      <c r="F235" s="21" t="s">
        <v>96</v>
      </c>
      <c r="G235" s="21" t="s">
        <v>97</v>
      </c>
      <c r="H235" s="82">
        <v>2</v>
      </c>
      <c r="I235" s="21" t="s">
        <v>98</v>
      </c>
      <c r="J235" s="31">
        <v>560000</v>
      </c>
      <c r="K235" s="31">
        <f t="shared" si="3"/>
        <v>40000</v>
      </c>
    </row>
    <row r="236" spans="1:11" ht="12.75" customHeight="1">
      <c r="A236" s="25">
        <v>44885.409409722226</v>
      </c>
      <c r="B236" s="21" t="s">
        <v>792</v>
      </c>
      <c r="C236" s="21" t="s">
        <v>793</v>
      </c>
      <c r="D236" s="21" t="s">
        <v>794</v>
      </c>
      <c r="E236" s="21" t="s">
        <v>63</v>
      </c>
      <c r="F236" s="21" t="s">
        <v>96</v>
      </c>
      <c r="G236" s="21" t="s">
        <v>97</v>
      </c>
      <c r="H236" s="82">
        <v>3</v>
      </c>
      <c r="I236" s="21" t="s">
        <v>71</v>
      </c>
      <c r="J236" s="31">
        <v>840000</v>
      </c>
      <c r="K236" s="31">
        <f t="shared" si="3"/>
        <v>60000</v>
      </c>
    </row>
    <row r="237" spans="1:11" ht="12.75" customHeight="1">
      <c r="A237" s="25">
        <v>44885.370138888888</v>
      </c>
      <c r="B237" s="21" t="s">
        <v>795</v>
      </c>
      <c r="C237" s="21" t="s">
        <v>796</v>
      </c>
      <c r="D237" s="21" t="s">
        <v>797</v>
      </c>
      <c r="E237" s="21" t="s">
        <v>400</v>
      </c>
      <c r="F237" s="21" t="s">
        <v>96</v>
      </c>
      <c r="G237" s="21" t="s">
        <v>97</v>
      </c>
      <c r="H237" s="82">
        <v>2</v>
      </c>
      <c r="I237" s="21" t="s">
        <v>98</v>
      </c>
      <c r="J237" s="31">
        <v>560000</v>
      </c>
      <c r="K237" s="31">
        <f t="shared" si="3"/>
        <v>40000</v>
      </c>
    </row>
    <row r="238" spans="1:11" ht="12.75" customHeight="1">
      <c r="A238" s="25">
        <v>44884.996736111112</v>
      </c>
      <c r="B238" s="21" t="s">
        <v>798</v>
      </c>
      <c r="C238" s="21" t="s">
        <v>799</v>
      </c>
      <c r="D238" s="21" t="s">
        <v>800</v>
      </c>
      <c r="E238" s="21" t="s">
        <v>199</v>
      </c>
      <c r="F238" s="21" t="s">
        <v>96</v>
      </c>
      <c r="G238" s="21" t="s">
        <v>97</v>
      </c>
      <c r="H238" s="82">
        <v>2</v>
      </c>
      <c r="I238" s="21" t="s">
        <v>200</v>
      </c>
      <c r="J238" s="31">
        <v>560000</v>
      </c>
      <c r="K238" s="31">
        <f t="shared" si="3"/>
        <v>40000</v>
      </c>
    </row>
    <row r="239" spans="1:11" ht="12.75" customHeight="1">
      <c r="A239" s="25">
        <v>44884.861168981486</v>
      </c>
      <c r="B239" s="21" t="s">
        <v>801</v>
      </c>
      <c r="C239" s="21" t="s">
        <v>802</v>
      </c>
      <c r="D239" s="21" t="s">
        <v>803</v>
      </c>
      <c r="E239" s="21" t="s">
        <v>102</v>
      </c>
      <c r="F239" s="21" t="s">
        <v>96</v>
      </c>
      <c r="G239" s="21" t="s">
        <v>97</v>
      </c>
      <c r="H239" s="82">
        <v>1</v>
      </c>
      <c r="I239" s="21" t="s">
        <v>116</v>
      </c>
      <c r="J239" s="31">
        <v>280000</v>
      </c>
      <c r="K239" s="31">
        <f t="shared" si="3"/>
        <v>20000</v>
      </c>
    </row>
    <row r="240" spans="1:11" ht="12.75" customHeight="1">
      <c r="A240" s="25">
        <v>44884.613993055551</v>
      </c>
      <c r="B240" s="21" t="s">
        <v>804</v>
      </c>
      <c r="C240" s="21" t="s">
        <v>805</v>
      </c>
      <c r="D240" s="21" t="s">
        <v>806</v>
      </c>
      <c r="E240" s="21" t="s">
        <v>63</v>
      </c>
      <c r="F240" s="21" t="s">
        <v>96</v>
      </c>
      <c r="G240" s="21" t="s">
        <v>97</v>
      </c>
      <c r="H240" s="82">
        <v>2</v>
      </c>
      <c r="I240" s="21" t="s">
        <v>98</v>
      </c>
      <c r="J240" s="31">
        <v>560000</v>
      </c>
      <c r="K240" s="31">
        <f t="shared" si="3"/>
        <v>40000</v>
      </c>
    </row>
    <row r="241" spans="1:11" ht="12.75" customHeight="1">
      <c r="A241" s="25">
        <v>44883.977025462962</v>
      </c>
      <c r="B241" s="21" t="s">
        <v>807</v>
      </c>
      <c r="C241" s="21" t="s">
        <v>808</v>
      </c>
      <c r="D241" s="21" t="s">
        <v>809</v>
      </c>
      <c r="E241" s="21" t="s">
        <v>810</v>
      </c>
      <c r="F241" s="21" t="s">
        <v>96</v>
      </c>
      <c r="G241" s="21" t="s">
        <v>115</v>
      </c>
      <c r="H241" s="82">
        <v>1</v>
      </c>
      <c r="I241" s="21" t="s">
        <v>66</v>
      </c>
      <c r="J241" s="31">
        <v>280000</v>
      </c>
      <c r="K241" s="31">
        <f t="shared" si="3"/>
        <v>20000</v>
      </c>
    </row>
    <row r="242" spans="1:11" ht="12.75" customHeight="1">
      <c r="A242" s="25">
        <v>44883.896782407406</v>
      </c>
      <c r="B242" s="21" t="s">
        <v>811</v>
      </c>
      <c r="C242" s="21" t="s">
        <v>812</v>
      </c>
      <c r="D242" s="21" t="s">
        <v>813</v>
      </c>
      <c r="E242" s="21" t="s">
        <v>63</v>
      </c>
      <c r="F242" s="21" t="s">
        <v>96</v>
      </c>
      <c r="G242" s="21" t="s">
        <v>97</v>
      </c>
      <c r="H242" s="82">
        <v>4</v>
      </c>
      <c r="I242" s="21" t="s">
        <v>66</v>
      </c>
      <c r="J242" s="31">
        <v>1120000</v>
      </c>
      <c r="K242" s="31">
        <f t="shared" si="3"/>
        <v>80000</v>
      </c>
    </row>
    <row r="243" spans="1:11" ht="12.75" customHeight="1">
      <c r="A243" s="25">
        <v>44883.814791666664</v>
      </c>
      <c r="B243" s="21" t="s">
        <v>814</v>
      </c>
      <c r="C243" s="21" t="s">
        <v>815</v>
      </c>
      <c r="D243" s="21" t="s">
        <v>816</v>
      </c>
      <c r="E243" s="21" t="s">
        <v>176</v>
      </c>
      <c r="F243" s="21" t="s">
        <v>96</v>
      </c>
      <c r="G243" s="21" t="s">
        <v>97</v>
      </c>
      <c r="H243" s="82">
        <v>4</v>
      </c>
      <c r="I243" s="21" t="s">
        <v>98</v>
      </c>
      <c r="J243" s="31">
        <v>1120000</v>
      </c>
      <c r="K243" s="31">
        <f t="shared" si="3"/>
        <v>80000</v>
      </c>
    </row>
    <row r="244" spans="1:11" ht="12.75" customHeight="1">
      <c r="A244" s="25">
        <v>44883.743576388893</v>
      </c>
      <c r="B244" s="21" t="s">
        <v>817</v>
      </c>
      <c r="C244" s="21" t="s">
        <v>818</v>
      </c>
      <c r="D244" s="21" t="s">
        <v>819</v>
      </c>
      <c r="E244" s="21" t="s">
        <v>400</v>
      </c>
      <c r="F244" s="21" t="s">
        <v>96</v>
      </c>
      <c r="G244" s="21" t="s">
        <v>115</v>
      </c>
      <c r="H244" s="82">
        <v>2</v>
      </c>
      <c r="I244" s="21" t="s">
        <v>98</v>
      </c>
      <c r="J244" s="31">
        <v>560000</v>
      </c>
      <c r="K244" s="31">
        <f t="shared" si="3"/>
        <v>40000</v>
      </c>
    </row>
    <row r="245" spans="1:11" ht="12.75" customHeight="1">
      <c r="A245" s="25">
        <v>44883.667569444442</v>
      </c>
      <c r="B245" s="21" t="s">
        <v>820</v>
      </c>
      <c r="C245" s="21" t="s">
        <v>821</v>
      </c>
      <c r="D245" s="21" t="s">
        <v>822</v>
      </c>
      <c r="E245" s="21" t="s">
        <v>810</v>
      </c>
      <c r="F245" s="21" t="s">
        <v>96</v>
      </c>
      <c r="G245" s="21" t="s">
        <v>115</v>
      </c>
      <c r="H245" s="82">
        <v>1</v>
      </c>
      <c r="I245" s="21" t="s">
        <v>66</v>
      </c>
      <c r="J245" s="31">
        <v>280000</v>
      </c>
      <c r="K245" s="31">
        <f t="shared" si="3"/>
        <v>20000</v>
      </c>
    </row>
    <row r="246" spans="1:11" ht="12.75" customHeight="1">
      <c r="A246" s="25">
        <v>44883.508194444439</v>
      </c>
      <c r="B246" s="21" t="s">
        <v>823</v>
      </c>
      <c r="C246" s="21" t="s">
        <v>824</v>
      </c>
      <c r="D246" s="21" t="s">
        <v>825</v>
      </c>
      <c r="E246" s="21" t="s">
        <v>68</v>
      </c>
      <c r="F246" s="21" t="s">
        <v>96</v>
      </c>
      <c r="G246" s="21" t="s">
        <v>97</v>
      </c>
      <c r="H246" s="82">
        <v>1</v>
      </c>
      <c r="I246" s="21" t="s">
        <v>71</v>
      </c>
      <c r="J246" s="31">
        <v>280000</v>
      </c>
      <c r="K246" s="31">
        <f t="shared" si="3"/>
        <v>20000</v>
      </c>
    </row>
    <row r="247" spans="1:11" ht="12.75" customHeight="1">
      <c r="A247" s="25">
        <v>44882.969675925924</v>
      </c>
      <c r="B247" s="21" t="s">
        <v>826</v>
      </c>
      <c r="C247" s="21" t="s">
        <v>827</v>
      </c>
      <c r="D247" s="21" t="s">
        <v>828</v>
      </c>
      <c r="E247" s="21" t="s">
        <v>707</v>
      </c>
      <c r="F247" s="21" t="s">
        <v>96</v>
      </c>
      <c r="G247" s="21" t="s">
        <v>97</v>
      </c>
      <c r="H247" s="82">
        <v>1</v>
      </c>
      <c r="I247" s="21" t="s">
        <v>98</v>
      </c>
      <c r="J247" s="31">
        <v>280000</v>
      </c>
      <c r="K247" s="31">
        <f t="shared" si="3"/>
        <v>20000</v>
      </c>
    </row>
    <row r="248" spans="1:11" ht="12.75" customHeight="1">
      <c r="A248" s="25">
        <v>44882.888287037036</v>
      </c>
      <c r="B248" s="21" t="s">
        <v>829</v>
      </c>
      <c r="C248" s="21" t="s">
        <v>830</v>
      </c>
      <c r="D248" s="21" t="s">
        <v>831</v>
      </c>
      <c r="E248" s="21" t="s">
        <v>360</v>
      </c>
      <c r="F248" s="21" t="s">
        <v>96</v>
      </c>
      <c r="G248" s="21" t="s">
        <v>115</v>
      </c>
      <c r="H248" s="82">
        <v>3</v>
      </c>
      <c r="I248" s="21" t="s">
        <v>98</v>
      </c>
      <c r="J248" s="31">
        <v>840000</v>
      </c>
      <c r="K248" s="31">
        <f t="shared" si="3"/>
        <v>60000</v>
      </c>
    </row>
    <row r="249" spans="1:11" ht="12.75" customHeight="1">
      <c r="A249" s="25">
        <v>44882.815057870372</v>
      </c>
      <c r="B249" s="21" t="s">
        <v>832</v>
      </c>
      <c r="C249" s="21" t="s">
        <v>833</v>
      </c>
      <c r="D249" s="21" t="s">
        <v>834</v>
      </c>
      <c r="E249" s="21" t="s">
        <v>278</v>
      </c>
      <c r="F249" s="21" t="s">
        <v>96</v>
      </c>
      <c r="G249" s="21" t="s">
        <v>115</v>
      </c>
      <c r="H249" s="82">
        <v>1</v>
      </c>
      <c r="I249" s="21" t="s">
        <v>98</v>
      </c>
      <c r="J249" s="31">
        <v>280000</v>
      </c>
      <c r="K249" s="31">
        <f t="shared" si="3"/>
        <v>20000</v>
      </c>
    </row>
    <row r="250" spans="1:11" ht="12.75" customHeight="1">
      <c r="A250" s="25">
        <v>44882.773622685185</v>
      </c>
      <c r="B250" s="21" t="s">
        <v>835</v>
      </c>
      <c r="C250" s="21" t="s">
        <v>836</v>
      </c>
      <c r="D250" s="21" t="s">
        <v>837</v>
      </c>
      <c r="E250" s="21" t="s">
        <v>587</v>
      </c>
      <c r="F250" s="21" t="s">
        <v>96</v>
      </c>
      <c r="G250" s="21" t="s">
        <v>115</v>
      </c>
      <c r="H250" s="82">
        <v>1</v>
      </c>
      <c r="I250" s="21" t="s">
        <v>98</v>
      </c>
      <c r="J250" s="31">
        <v>280000</v>
      </c>
      <c r="K250" s="31">
        <f t="shared" si="3"/>
        <v>20000</v>
      </c>
    </row>
    <row r="251" spans="1:11" ht="12.75" customHeight="1">
      <c r="A251" s="25">
        <v>44882.760324074072</v>
      </c>
      <c r="B251" s="21" t="s">
        <v>838</v>
      </c>
      <c r="C251" s="21" t="s">
        <v>839</v>
      </c>
      <c r="D251" s="21" t="s">
        <v>840</v>
      </c>
      <c r="E251" s="21" t="s">
        <v>68</v>
      </c>
      <c r="F251" s="21" t="s">
        <v>96</v>
      </c>
      <c r="G251" s="21" t="s">
        <v>115</v>
      </c>
      <c r="H251" s="82">
        <v>1</v>
      </c>
      <c r="I251" s="21" t="s">
        <v>71</v>
      </c>
      <c r="J251" s="31">
        <v>280000</v>
      </c>
      <c r="K251" s="31">
        <f t="shared" si="3"/>
        <v>20000</v>
      </c>
    </row>
    <row r="252" spans="1:11" ht="12.75" customHeight="1">
      <c r="A252" s="25">
        <v>44882.7425462963</v>
      </c>
      <c r="B252" s="21" t="s">
        <v>841</v>
      </c>
      <c r="C252" s="21" t="s">
        <v>842</v>
      </c>
      <c r="D252" s="21" t="s">
        <v>843</v>
      </c>
      <c r="E252" s="21" t="s">
        <v>63</v>
      </c>
      <c r="F252" s="21" t="s">
        <v>96</v>
      </c>
      <c r="G252" s="21" t="s">
        <v>115</v>
      </c>
      <c r="H252" s="82">
        <v>2</v>
      </c>
      <c r="I252" s="21" t="s">
        <v>66</v>
      </c>
      <c r="J252" s="31">
        <v>560000</v>
      </c>
      <c r="K252" s="31">
        <f t="shared" si="3"/>
        <v>40000</v>
      </c>
    </row>
    <row r="253" spans="1:11" ht="12.75" customHeight="1">
      <c r="A253" s="25">
        <v>44882.730046296296</v>
      </c>
      <c r="B253" s="21" t="s">
        <v>844</v>
      </c>
      <c r="C253" s="21" t="s">
        <v>845</v>
      </c>
      <c r="D253" s="21" t="s">
        <v>846</v>
      </c>
      <c r="E253" s="21" t="s">
        <v>63</v>
      </c>
      <c r="F253" s="21" t="s">
        <v>96</v>
      </c>
      <c r="G253" s="21" t="s">
        <v>97</v>
      </c>
      <c r="H253" s="82">
        <v>2</v>
      </c>
      <c r="I253" s="21" t="s">
        <v>71</v>
      </c>
      <c r="J253" s="31">
        <v>560000</v>
      </c>
      <c r="K253" s="31">
        <f t="shared" si="3"/>
        <v>40000</v>
      </c>
    </row>
    <row r="254" spans="1:11" ht="12.75" customHeight="1">
      <c r="A254" s="25">
        <v>44882.670208333337</v>
      </c>
      <c r="B254" s="21" t="s">
        <v>847</v>
      </c>
      <c r="C254" s="21" t="s">
        <v>848</v>
      </c>
      <c r="D254" s="21" t="s">
        <v>849</v>
      </c>
      <c r="E254" s="21" t="s">
        <v>199</v>
      </c>
      <c r="F254" s="21" t="s">
        <v>96</v>
      </c>
      <c r="G254" s="21" t="s">
        <v>97</v>
      </c>
      <c r="H254" s="82">
        <v>3</v>
      </c>
      <c r="I254" s="21" t="s">
        <v>200</v>
      </c>
      <c r="J254" s="31">
        <v>840000</v>
      </c>
      <c r="K254" s="31">
        <f t="shared" si="3"/>
        <v>60000</v>
      </c>
    </row>
    <row r="255" spans="1:11" ht="12.75" customHeight="1">
      <c r="A255" s="25">
        <v>44882.646331018521</v>
      </c>
      <c r="B255" s="21" t="s">
        <v>850</v>
      </c>
      <c r="C255" s="21" t="s">
        <v>851</v>
      </c>
      <c r="D255" s="21" t="s">
        <v>852</v>
      </c>
      <c r="E255" s="21" t="s">
        <v>68</v>
      </c>
      <c r="F255" s="21" t="s">
        <v>96</v>
      </c>
      <c r="G255" s="21" t="s">
        <v>115</v>
      </c>
      <c r="H255" s="82">
        <v>1</v>
      </c>
      <c r="I255" s="21" t="s">
        <v>71</v>
      </c>
      <c r="J255" s="31">
        <v>280000</v>
      </c>
      <c r="K255" s="31">
        <f t="shared" si="3"/>
        <v>20000</v>
      </c>
    </row>
    <row r="256" spans="1:11" ht="12.75" customHeight="1">
      <c r="A256" s="25">
        <v>44882.638414351852</v>
      </c>
      <c r="B256" s="21" t="s">
        <v>853</v>
      </c>
      <c r="C256" s="21" t="s">
        <v>854</v>
      </c>
      <c r="D256" s="21" t="s">
        <v>855</v>
      </c>
      <c r="E256" s="21" t="s">
        <v>102</v>
      </c>
      <c r="F256" s="21" t="s">
        <v>96</v>
      </c>
      <c r="G256" s="21" t="s">
        <v>115</v>
      </c>
      <c r="H256" s="82">
        <v>4</v>
      </c>
      <c r="I256" s="21" t="s">
        <v>98</v>
      </c>
      <c r="J256" s="31">
        <v>1120000</v>
      </c>
      <c r="K256" s="31">
        <f t="shared" si="3"/>
        <v>80000</v>
      </c>
    </row>
    <row r="257" spans="1:11" ht="12.75" customHeight="1">
      <c r="A257" s="25">
        <v>44882.452384259261</v>
      </c>
      <c r="B257" s="21" t="s">
        <v>856</v>
      </c>
      <c r="C257" s="21" t="s">
        <v>857</v>
      </c>
      <c r="D257" s="21" t="s">
        <v>858</v>
      </c>
      <c r="E257" s="21" t="s">
        <v>68</v>
      </c>
      <c r="F257" s="21" t="s">
        <v>96</v>
      </c>
      <c r="G257" s="21" t="s">
        <v>97</v>
      </c>
      <c r="H257" s="82">
        <v>1</v>
      </c>
      <c r="I257" s="21" t="s">
        <v>71</v>
      </c>
      <c r="J257" s="31">
        <v>280000</v>
      </c>
      <c r="K257" s="31">
        <f t="shared" si="3"/>
        <v>20000</v>
      </c>
    </row>
    <row r="258" spans="1:11" ht="12.75" customHeight="1">
      <c r="A258" s="25">
        <v>44882.273831018523</v>
      </c>
      <c r="B258" s="21" t="s">
        <v>859</v>
      </c>
      <c r="C258" s="21" t="s">
        <v>860</v>
      </c>
      <c r="D258" s="21" t="s">
        <v>861</v>
      </c>
      <c r="E258" s="21" t="s">
        <v>68</v>
      </c>
      <c r="F258" s="21" t="s">
        <v>96</v>
      </c>
      <c r="G258" s="21" t="s">
        <v>97</v>
      </c>
      <c r="H258" s="82">
        <v>1</v>
      </c>
      <c r="I258" s="21" t="s">
        <v>71</v>
      </c>
      <c r="J258" s="31">
        <v>280000</v>
      </c>
      <c r="K258" s="31">
        <f t="shared" si="3"/>
        <v>20000</v>
      </c>
    </row>
    <row r="259" spans="1:11" ht="12.75" customHeight="1">
      <c r="A259" s="25">
        <v>44881.990949074076</v>
      </c>
      <c r="B259" s="21" t="s">
        <v>862</v>
      </c>
      <c r="C259" s="21" t="s">
        <v>863</v>
      </c>
      <c r="D259" s="21" t="s">
        <v>864</v>
      </c>
      <c r="E259" s="21" t="s">
        <v>68</v>
      </c>
      <c r="F259" s="21" t="s">
        <v>96</v>
      </c>
      <c r="G259" s="21" t="s">
        <v>115</v>
      </c>
      <c r="H259" s="82">
        <v>1</v>
      </c>
      <c r="I259" s="21" t="s">
        <v>71</v>
      </c>
      <c r="J259" s="31">
        <v>280000</v>
      </c>
      <c r="K259" s="31">
        <f t="shared" si="3"/>
        <v>20000</v>
      </c>
    </row>
    <row r="260" spans="1:11" ht="12.75" customHeight="1">
      <c r="A260" s="25">
        <v>44881.562592592592</v>
      </c>
      <c r="B260" s="21" t="s">
        <v>865</v>
      </c>
      <c r="C260" s="21" t="s">
        <v>866</v>
      </c>
      <c r="D260" s="21" t="s">
        <v>867</v>
      </c>
      <c r="E260" s="21" t="s">
        <v>63</v>
      </c>
      <c r="F260" s="21" t="s">
        <v>96</v>
      </c>
      <c r="G260" s="21" t="s">
        <v>115</v>
      </c>
      <c r="H260" s="82">
        <v>2</v>
      </c>
      <c r="I260" s="21" t="s">
        <v>98</v>
      </c>
      <c r="J260" s="31">
        <v>560000</v>
      </c>
      <c r="K260" s="31">
        <f t="shared" si="3"/>
        <v>40000</v>
      </c>
    </row>
    <row r="261" spans="1:11" ht="12.75">
      <c r="A261" s="25">
        <v>44878.766666666663</v>
      </c>
      <c r="B261" s="21" t="s">
        <v>868</v>
      </c>
      <c r="C261" s="21" t="s">
        <v>67</v>
      </c>
      <c r="D261" s="85" t="s">
        <v>869</v>
      </c>
      <c r="E261" s="21" t="s">
        <v>68</v>
      </c>
      <c r="F261" s="21" t="s">
        <v>69</v>
      </c>
      <c r="G261" s="21" t="s">
        <v>307</v>
      </c>
      <c r="H261" s="21">
        <v>2</v>
      </c>
      <c r="I261" s="21" t="s">
        <v>71</v>
      </c>
      <c r="J261" s="31">
        <v>70000</v>
      </c>
      <c r="K261" s="84">
        <v>63000</v>
      </c>
    </row>
    <row r="262" spans="1:11">
      <c r="J262" s="33">
        <f>SUM(J2:J261)</f>
        <v>106494000</v>
      </c>
      <c r="K262" s="33">
        <f>SUM(K2:K261)</f>
        <v>16605000</v>
      </c>
    </row>
    <row r="263" spans="1:11" ht="12.75" customHeight="1">
      <c r="G263" s="28"/>
      <c r="H263">
        <f>SUM(노랑)</f>
        <v>342</v>
      </c>
    </row>
    <row r="264" spans="1:11" ht="12.75" customHeight="1"/>
    <row r="265" spans="1:11" ht="12.75" customHeight="1"/>
    <row r="266" spans="1:11" ht="12.75" customHeight="1"/>
    <row r="267" spans="1:11" ht="12.75" customHeight="1"/>
    <row r="268" spans="1:11" ht="12.75" customHeight="1"/>
    <row r="269" spans="1:11" ht="12.75" customHeight="1"/>
    <row r="270" spans="1:11" ht="12.75" customHeight="1"/>
    <row r="271" spans="1:11" ht="12.75" customHeight="1"/>
    <row r="272" spans="1:11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</sheetData>
  <autoFilter ref="A1:K38" xr:uid="{00000000-0001-0000-0100-000000000000}"/>
  <phoneticPr fontId="16" type="noConversion"/>
  <pageMargins left="0.70866141732283472" right="0.70866141732283472" top="0.74803149606299213" bottom="0.74803149606299213" header="0" footer="0"/>
  <pageSetup paperSize="9" scale="57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5500"/>
  <sheetViews>
    <sheetView workbookViewId="0"/>
  </sheetViews>
  <sheetFormatPr defaultColWidth="14.42578125" defaultRowHeight="15" customHeight="1"/>
  <cols>
    <col min="1" max="1" width="21.85546875" customWidth="1"/>
    <col min="2" max="4" width="14.42578125" customWidth="1"/>
    <col min="5" max="5" width="53.42578125" customWidth="1"/>
    <col min="6" max="6" width="54.7109375" customWidth="1"/>
    <col min="8" max="8" width="28.28515625" customWidth="1"/>
    <col min="9" max="9" width="30.7109375" customWidth="1"/>
    <col min="11" max="11" width="23.5703125" customWidth="1"/>
    <col min="12" max="12" width="27.42578125" customWidth="1"/>
    <col min="17" max="17" width="19.85546875" customWidth="1"/>
  </cols>
  <sheetData>
    <row r="1" spans="1:18" ht="15.75" customHeight="1">
      <c r="A1" s="13" t="s">
        <v>27</v>
      </c>
      <c r="B1" s="13" t="s">
        <v>28</v>
      </c>
      <c r="C1" s="13" t="s">
        <v>29</v>
      </c>
      <c r="D1" s="13" t="s">
        <v>30</v>
      </c>
      <c r="E1" s="13" t="s">
        <v>31</v>
      </c>
      <c r="F1" s="13" t="s">
        <v>32</v>
      </c>
      <c r="G1" s="13" t="s">
        <v>33</v>
      </c>
      <c r="H1" s="13" t="s">
        <v>34</v>
      </c>
      <c r="I1" s="13" t="s">
        <v>35</v>
      </c>
      <c r="J1" s="13" t="s">
        <v>36</v>
      </c>
      <c r="K1" s="13" t="s">
        <v>37</v>
      </c>
      <c r="L1" s="13" t="s">
        <v>38</v>
      </c>
      <c r="M1" s="13" t="s">
        <v>39</v>
      </c>
      <c r="N1" s="13" t="s">
        <v>40</v>
      </c>
      <c r="O1" s="13" t="s">
        <v>41</v>
      </c>
      <c r="P1" s="14" t="s">
        <v>42</v>
      </c>
      <c r="Q1" s="14" t="s">
        <v>43</v>
      </c>
      <c r="R1" s="14" t="s">
        <v>44</v>
      </c>
    </row>
    <row r="2" spans="1:18" ht="15.75" customHeight="1">
      <c r="A2" s="15" t="str">
        <f ca="1">IFERROR(__xludf.DUMMYFUNCTION("IMPORTRANGE(""https://docs.google.com/spreadsheets/d/1N6pl7zbaSpWsleRvDg_AntFcTdPowlyp_RXRUVth1Ro/edit#gid=0"", ""시트1!A2:Q9999"")"),"#REF!")</f>
        <v>#REF!</v>
      </c>
      <c r="C2" s="16"/>
      <c r="D2" s="17"/>
      <c r="K2" s="18"/>
      <c r="L2" s="19"/>
      <c r="M2" s="19"/>
      <c r="N2" s="19"/>
      <c r="O2" s="19"/>
      <c r="P2" s="19"/>
      <c r="Q2" s="19"/>
      <c r="R2" s="19" t="str">
        <f>IF(AND($C2&lt;=청구서!$H$6-1, 청구서!$F$6&lt;=$C2), "O", "X")</f>
        <v>X</v>
      </c>
    </row>
    <row r="3" spans="1:18" ht="15.75" customHeight="1">
      <c r="C3" s="16"/>
      <c r="D3" s="17"/>
      <c r="K3" s="18"/>
      <c r="L3" s="19"/>
      <c r="M3" s="19"/>
      <c r="N3" s="19"/>
      <c r="O3" s="19"/>
      <c r="P3" s="19"/>
      <c r="Q3" s="19"/>
      <c r="R3" s="19" t="str">
        <f>IF(AND($C3&lt;=청구서!$H$6-1, 청구서!$F$6&lt;=$C3), "O", "X")</f>
        <v>X</v>
      </c>
    </row>
    <row r="4" spans="1:18" ht="15.75" customHeight="1">
      <c r="C4" s="16"/>
      <c r="D4" s="17"/>
      <c r="K4" s="18"/>
      <c r="L4" s="19"/>
      <c r="M4" s="19"/>
      <c r="N4" s="19"/>
      <c r="O4" s="19"/>
      <c r="P4" s="19"/>
      <c r="Q4" s="19"/>
      <c r="R4" s="19" t="str">
        <f>IF(AND($C4&lt;=청구서!$H$6-1, 청구서!$F$6&lt;=$C4), "O", "X")</f>
        <v>X</v>
      </c>
    </row>
    <row r="5" spans="1:18" ht="15.75" customHeight="1">
      <c r="C5" s="16"/>
      <c r="D5" s="17"/>
      <c r="K5" s="18"/>
      <c r="L5" s="19"/>
      <c r="M5" s="19"/>
      <c r="N5" s="19"/>
      <c r="O5" s="19"/>
      <c r="P5" s="19"/>
      <c r="Q5" s="19"/>
      <c r="R5" s="19" t="str">
        <f>IF(AND($C5&lt;=청구서!$H$6-1, 청구서!$F$6&lt;=$C5), "O", "X")</f>
        <v>X</v>
      </c>
    </row>
    <row r="6" spans="1:18" ht="15.75" customHeight="1">
      <c r="C6" s="16"/>
      <c r="D6" s="17"/>
      <c r="K6" s="18"/>
      <c r="L6" s="19"/>
      <c r="M6" s="19"/>
      <c r="N6" s="19"/>
      <c r="O6" s="19"/>
      <c r="P6" s="19"/>
      <c r="Q6" s="19"/>
      <c r="R6" s="19" t="str">
        <f>IF(AND($C6&lt;=청구서!$H$6-1, 청구서!$F$6&lt;=$C6), "O", "X")</f>
        <v>X</v>
      </c>
    </row>
    <row r="7" spans="1:18" ht="15.75" customHeight="1">
      <c r="C7" s="16"/>
      <c r="D7" s="17"/>
      <c r="K7" s="18"/>
      <c r="L7" s="19"/>
      <c r="M7" s="19"/>
      <c r="N7" s="19"/>
      <c r="O7" s="19"/>
      <c r="P7" s="19"/>
      <c r="Q7" s="19"/>
      <c r="R7" s="19" t="str">
        <f>IF(AND($C7&lt;=청구서!$H$6-1, 청구서!$F$6&lt;=$C7), "O", "X")</f>
        <v>X</v>
      </c>
    </row>
    <row r="8" spans="1:18" ht="15.75" customHeight="1">
      <c r="C8" s="16"/>
      <c r="D8" s="17"/>
      <c r="K8" s="18"/>
      <c r="L8" s="19"/>
      <c r="M8" s="19"/>
      <c r="N8" s="19"/>
      <c r="O8" s="19"/>
      <c r="P8" s="19"/>
      <c r="Q8" s="19"/>
      <c r="R8" s="19" t="str">
        <f>IF(AND($C8&lt;=청구서!$H$6-1, 청구서!$F$6&lt;=$C8), "O", "X")</f>
        <v>X</v>
      </c>
    </row>
    <row r="9" spans="1:18" ht="15.75" customHeight="1">
      <c r="C9" s="16"/>
      <c r="D9" s="17"/>
      <c r="K9" s="18"/>
      <c r="L9" s="19"/>
      <c r="M9" s="19"/>
      <c r="N9" s="19"/>
      <c r="O9" s="19"/>
      <c r="P9" s="19"/>
      <c r="Q9" s="19"/>
      <c r="R9" s="19" t="str">
        <f>IF(AND($C9&lt;=청구서!$H$6-1, 청구서!$F$6&lt;=$C9), "O", "X")</f>
        <v>X</v>
      </c>
    </row>
    <row r="10" spans="1:18" ht="15.75" customHeight="1">
      <c r="C10" s="16"/>
      <c r="D10" s="17"/>
      <c r="K10" s="18"/>
      <c r="L10" s="19"/>
      <c r="M10" s="19"/>
      <c r="N10" s="19"/>
      <c r="O10" s="19"/>
      <c r="P10" s="19"/>
      <c r="Q10" s="19"/>
      <c r="R10" s="19" t="str">
        <f>IF(AND($C10&lt;=청구서!$H$6-1, 청구서!$F$6&lt;=$C10), "O", "X")</f>
        <v>X</v>
      </c>
    </row>
    <row r="11" spans="1:18" ht="15.75" customHeight="1">
      <c r="C11" s="16"/>
      <c r="D11" s="17"/>
      <c r="K11" s="18"/>
      <c r="L11" s="19"/>
      <c r="M11" s="19"/>
      <c r="N11" s="19"/>
      <c r="O11" s="19"/>
      <c r="P11" s="19"/>
      <c r="Q11" s="19"/>
      <c r="R11" s="19" t="str">
        <f>IF(AND($C11&lt;=청구서!$H$6-1, 청구서!$F$6&lt;=$C11), "O", "X")</f>
        <v>X</v>
      </c>
    </row>
    <row r="12" spans="1:18" ht="15.75" customHeight="1">
      <c r="C12" s="16"/>
      <c r="D12" s="17"/>
      <c r="K12" s="18"/>
      <c r="L12" s="19"/>
      <c r="M12" s="19"/>
      <c r="N12" s="19"/>
      <c r="O12" s="19"/>
      <c r="P12" s="19"/>
      <c r="Q12" s="19"/>
      <c r="R12" s="19" t="str">
        <f>IF(AND($C12&lt;=청구서!$H$6-1, 청구서!$F$6&lt;=$C12), "O", "X")</f>
        <v>X</v>
      </c>
    </row>
    <row r="13" spans="1:18" ht="15.75" customHeight="1">
      <c r="C13" s="16"/>
      <c r="D13" s="17"/>
      <c r="K13" s="18"/>
      <c r="L13" s="19"/>
      <c r="M13" s="19"/>
      <c r="N13" s="19"/>
      <c r="O13" s="19"/>
      <c r="P13" s="19"/>
      <c r="Q13" s="19"/>
      <c r="R13" s="19" t="str">
        <f>IF(AND($C13&lt;=청구서!$H$6-1, 청구서!$F$6&lt;=$C13), "O", "X")</f>
        <v>X</v>
      </c>
    </row>
    <row r="14" spans="1:18" ht="15.75" customHeight="1">
      <c r="C14" s="20"/>
      <c r="K14" s="18"/>
      <c r="L14" s="19"/>
      <c r="M14" s="19"/>
      <c r="N14" s="19"/>
      <c r="O14" s="19"/>
      <c r="P14" s="19"/>
      <c r="Q14" s="19"/>
      <c r="R14" s="19" t="str">
        <f>IF(AND($C14&lt;=청구서!$H$6-1, 청구서!$F$6&lt;=$C14), "O", "X")</f>
        <v>X</v>
      </c>
    </row>
    <row r="15" spans="1:18" ht="15.75" customHeight="1">
      <c r="C15" s="20"/>
      <c r="K15" s="18"/>
      <c r="L15" s="19"/>
      <c r="M15" s="19"/>
      <c r="N15" s="19"/>
      <c r="O15" s="19"/>
      <c r="P15" s="19"/>
      <c r="Q15" s="19"/>
      <c r="R15" s="19" t="str">
        <f>IF(AND($C15&lt;=청구서!$H$6-1, 청구서!$F$6&lt;=$C15), "O", "X")</f>
        <v>X</v>
      </c>
    </row>
    <row r="16" spans="1:18" ht="15.75" customHeight="1">
      <c r="C16" s="20"/>
      <c r="K16" s="18"/>
      <c r="L16" s="19"/>
      <c r="M16" s="19"/>
      <c r="N16" s="19"/>
      <c r="O16" s="19"/>
      <c r="P16" s="19"/>
      <c r="Q16" s="19"/>
      <c r="R16" s="19" t="str">
        <f>IF(AND($C16&lt;=청구서!$H$6-1, 청구서!$F$6&lt;=$C16), "O", "X")</f>
        <v>X</v>
      </c>
    </row>
    <row r="17" spans="3:18" ht="15.75" customHeight="1">
      <c r="C17" s="20"/>
      <c r="K17" s="18"/>
      <c r="L17" s="19"/>
      <c r="M17" s="19"/>
      <c r="N17" s="19"/>
      <c r="O17" s="19"/>
      <c r="P17" s="19"/>
      <c r="Q17" s="19"/>
      <c r="R17" s="19" t="str">
        <f>IF(AND($C17&lt;=청구서!$H$6-1, 청구서!$F$6&lt;=$C17), "O", "X")</f>
        <v>X</v>
      </c>
    </row>
    <row r="18" spans="3:18" ht="15.75" customHeight="1">
      <c r="C18" s="20"/>
      <c r="K18" s="18"/>
      <c r="L18" s="19"/>
      <c r="M18" s="19"/>
      <c r="N18" s="19"/>
      <c r="O18" s="19"/>
      <c r="P18" s="19"/>
      <c r="Q18" s="19"/>
      <c r="R18" s="19" t="str">
        <f>IF(AND($C18&lt;=청구서!$H$6-1, 청구서!$F$6&lt;=$C18), "O", "X")</f>
        <v>X</v>
      </c>
    </row>
    <row r="19" spans="3:18" ht="15.75" customHeight="1">
      <c r="C19" s="20"/>
      <c r="K19" s="18"/>
      <c r="L19" s="19"/>
      <c r="M19" s="19"/>
      <c r="N19" s="19"/>
      <c r="O19" s="19"/>
      <c r="P19" s="19"/>
      <c r="Q19" s="19"/>
      <c r="R19" s="19" t="str">
        <f>IF(AND($C19&lt;=청구서!$H$6-1, 청구서!$F$6&lt;=$C19), "O", "X")</f>
        <v>X</v>
      </c>
    </row>
    <row r="20" spans="3:18" ht="15.75" customHeight="1">
      <c r="C20" s="20"/>
      <c r="K20" s="18"/>
      <c r="L20" s="19"/>
      <c r="M20" s="19"/>
      <c r="N20" s="19"/>
      <c r="O20" s="19"/>
      <c r="P20" s="19"/>
      <c r="Q20" s="19"/>
      <c r="R20" s="19" t="str">
        <f>IF(AND($C20&lt;=청구서!$H$6-1, 청구서!$F$6&lt;=$C20), "O", "X")</f>
        <v>X</v>
      </c>
    </row>
    <row r="21" spans="3:18" ht="15.75" customHeight="1">
      <c r="C21" s="20"/>
      <c r="K21" s="18"/>
      <c r="L21" s="19"/>
      <c r="M21" s="19"/>
      <c r="N21" s="19"/>
      <c r="O21" s="19"/>
      <c r="P21" s="19"/>
      <c r="Q21" s="19"/>
      <c r="R21" s="19" t="str">
        <f>IF(AND($C21&lt;=청구서!$H$6-1, 청구서!$F$6&lt;=$C21), "O", "X")</f>
        <v>X</v>
      </c>
    </row>
    <row r="22" spans="3:18" ht="15.75" customHeight="1">
      <c r="C22" s="20"/>
      <c r="K22" s="18"/>
      <c r="L22" s="19"/>
      <c r="M22" s="19"/>
      <c r="N22" s="19"/>
      <c r="O22" s="19"/>
      <c r="P22" s="19"/>
      <c r="Q22" s="19"/>
      <c r="R22" s="19" t="str">
        <f>IF(AND($C22&lt;=청구서!$H$6-1, 청구서!$F$6&lt;=$C22), "O", "X")</f>
        <v>X</v>
      </c>
    </row>
    <row r="23" spans="3:18" ht="15.75" customHeight="1">
      <c r="C23" s="20"/>
      <c r="K23" s="18"/>
      <c r="L23" s="19"/>
      <c r="M23" s="19"/>
      <c r="N23" s="19"/>
      <c r="O23" s="19"/>
      <c r="P23" s="19"/>
      <c r="Q23" s="19"/>
      <c r="R23" s="19" t="str">
        <f>IF(AND($C23&lt;=청구서!$H$6-1, 청구서!$F$6&lt;=$C23), "O", "X")</f>
        <v>X</v>
      </c>
    </row>
    <row r="24" spans="3:18" ht="15.75" customHeight="1">
      <c r="C24" s="20"/>
      <c r="K24" s="18"/>
      <c r="L24" s="19"/>
      <c r="M24" s="19"/>
      <c r="N24" s="19"/>
      <c r="O24" s="19"/>
      <c r="P24" s="19"/>
      <c r="Q24" s="19"/>
      <c r="R24" s="19" t="str">
        <f>IF(AND($C24&lt;=청구서!$H$6-1, 청구서!$F$6&lt;=$C24), "O", "X")</f>
        <v>X</v>
      </c>
    </row>
    <row r="25" spans="3:18" ht="15.75" customHeight="1">
      <c r="C25" s="20"/>
      <c r="K25" s="18"/>
      <c r="L25" s="19"/>
      <c r="M25" s="19"/>
      <c r="N25" s="19"/>
      <c r="O25" s="19"/>
      <c r="P25" s="19"/>
      <c r="Q25" s="19"/>
      <c r="R25" s="19" t="str">
        <f>IF(AND($C25&lt;=청구서!$H$6-1, 청구서!$F$6&lt;=$C25), "O", "X")</f>
        <v>X</v>
      </c>
    </row>
    <row r="26" spans="3:18" ht="15.75" customHeight="1">
      <c r="C26" s="20"/>
      <c r="K26" s="18"/>
      <c r="L26" s="19"/>
      <c r="M26" s="19"/>
      <c r="N26" s="19"/>
      <c r="O26" s="19"/>
      <c r="P26" s="19"/>
      <c r="Q26" s="19"/>
      <c r="R26" s="19" t="str">
        <f>IF(AND($C26&lt;=청구서!$H$6-1, 청구서!$F$6&lt;=$C26), "O", "X")</f>
        <v>X</v>
      </c>
    </row>
    <row r="27" spans="3:18" ht="15.75" customHeight="1">
      <c r="C27" s="20"/>
      <c r="K27" s="18"/>
      <c r="L27" s="19"/>
      <c r="M27" s="19"/>
      <c r="N27" s="19"/>
      <c r="O27" s="19"/>
      <c r="P27" s="19"/>
      <c r="Q27" s="19"/>
      <c r="R27" s="19" t="str">
        <f>IF(AND($C27&lt;=청구서!$H$6-1, 청구서!$F$6&lt;=$C27), "O", "X")</f>
        <v>X</v>
      </c>
    </row>
    <row r="28" spans="3:18" ht="15.75" customHeight="1">
      <c r="K28" s="19"/>
      <c r="L28" s="19"/>
      <c r="M28" s="19"/>
      <c r="N28" s="19"/>
      <c r="O28" s="19"/>
      <c r="P28" s="19"/>
      <c r="Q28" s="19"/>
      <c r="R28" s="19" t="str">
        <f>IF(AND($C28&lt;=청구서!$H$6-1, 청구서!$F$6&lt;=$C28), "O", "X")</f>
        <v>X</v>
      </c>
    </row>
    <row r="29" spans="3:18" ht="15.75" customHeight="1">
      <c r="K29" s="19"/>
      <c r="L29" s="19"/>
      <c r="M29" s="19"/>
      <c r="N29" s="19"/>
      <c r="O29" s="19"/>
      <c r="P29" s="19"/>
      <c r="Q29" s="19"/>
      <c r="R29" s="19" t="str">
        <f>IF(AND($C29&lt;=청구서!$H$6-1, 청구서!$F$6&lt;=$C29), "O", "X")</f>
        <v>X</v>
      </c>
    </row>
    <row r="30" spans="3:18" ht="15.75" customHeight="1">
      <c r="K30" s="19"/>
      <c r="L30" s="19"/>
      <c r="M30" s="19"/>
      <c r="N30" s="19"/>
      <c r="O30" s="19"/>
      <c r="P30" s="19"/>
      <c r="Q30" s="19"/>
      <c r="R30" s="19" t="str">
        <f>IF(AND($C30&lt;=청구서!$H$6-1, 청구서!$F$6&lt;=$C30), "O", "X")</f>
        <v>X</v>
      </c>
    </row>
    <row r="31" spans="3:18" ht="15.75" customHeight="1">
      <c r="K31" s="19"/>
      <c r="L31" s="19"/>
      <c r="M31" s="19"/>
      <c r="N31" s="19"/>
      <c r="O31" s="19"/>
      <c r="P31" s="19"/>
      <c r="Q31" s="19"/>
      <c r="R31" s="19" t="str">
        <f>IF(AND($C31&lt;=청구서!$H$6-1, 청구서!$F$6&lt;=$C31), "O", "X")</f>
        <v>X</v>
      </c>
    </row>
    <row r="32" spans="3:18" ht="15.75" customHeight="1">
      <c r="K32" s="19"/>
      <c r="L32" s="19"/>
      <c r="M32" s="19"/>
      <c r="N32" s="19"/>
      <c r="O32" s="19"/>
      <c r="P32" s="19"/>
      <c r="Q32" s="19"/>
      <c r="R32" s="19" t="str">
        <f>IF(AND($C32&lt;=청구서!$H$6-1, 청구서!$F$6&lt;=$C32), "O", "X")</f>
        <v>X</v>
      </c>
    </row>
    <row r="33" spans="11:18" ht="15.75" customHeight="1">
      <c r="K33" s="19"/>
      <c r="L33" s="19"/>
      <c r="M33" s="19"/>
      <c r="N33" s="19"/>
      <c r="O33" s="19"/>
      <c r="P33" s="19"/>
      <c r="Q33" s="19"/>
      <c r="R33" s="19" t="str">
        <f>IF(AND($C33&lt;=청구서!$H$6-1, 청구서!$F$6&lt;=$C33), "O", "X")</f>
        <v>X</v>
      </c>
    </row>
    <row r="34" spans="11:18" ht="15.75" customHeight="1">
      <c r="K34" s="19"/>
      <c r="L34" s="19"/>
      <c r="M34" s="19"/>
      <c r="N34" s="19"/>
      <c r="O34" s="19"/>
      <c r="P34" s="19"/>
      <c r="Q34" s="19"/>
      <c r="R34" s="19" t="str">
        <f>IF(AND($C34&lt;=청구서!$H$6-1, 청구서!$F$6&lt;=$C34), "O", "X")</f>
        <v>X</v>
      </c>
    </row>
    <row r="35" spans="11:18" ht="15.75" customHeight="1">
      <c r="K35" s="19"/>
      <c r="L35" s="19"/>
      <c r="M35" s="19"/>
      <c r="N35" s="19"/>
      <c r="O35" s="19"/>
      <c r="P35" s="19"/>
      <c r="Q35" s="19"/>
      <c r="R35" s="19" t="str">
        <f>IF(AND($C35&lt;=청구서!$H$6-1, 청구서!$F$6&lt;=$C35), "O", "X")</f>
        <v>X</v>
      </c>
    </row>
    <row r="36" spans="11:18" ht="15.75" customHeight="1">
      <c r="K36" s="19"/>
      <c r="L36" s="19"/>
      <c r="M36" s="19"/>
      <c r="N36" s="19"/>
      <c r="O36" s="19"/>
      <c r="P36" s="19"/>
      <c r="Q36" s="19"/>
      <c r="R36" s="19" t="str">
        <f>IF(AND($C36&lt;=청구서!$H$6-1, 청구서!$F$6&lt;=$C36), "O", "X")</f>
        <v>X</v>
      </c>
    </row>
    <row r="37" spans="11:18" ht="15.75" customHeight="1">
      <c r="K37" s="19"/>
      <c r="L37" s="19"/>
      <c r="M37" s="19"/>
      <c r="N37" s="19"/>
      <c r="O37" s="19"/>
      <c r="P37" s="19"/>
      <c r="Q37" s="19"/>
      <c r="R37" s="19" t="str">
        <f>IF(AND($C37&lt;=청구서!$H$6-1, 청구서!$F$6&lt;=$C37), "O", "X")</f>
        <v>X</v>
      </c>
    </row>
    <row r="38" spans="11:18" ht="15.75" customHeight="1">
      <c r="K38" s="19"/>
      <c r="L38" s="19"/>
      <c r="M38" s="19"/>
      <c r="N38" s="19"/>
      <c r="O38" s="19"/>
      <c r="P38" s="19"/>
      <c r="Q38" s="19"/>
      <c r="R38" s="19" t="str">
        <f>IF(AND($C38&lt;=청구서!$H$6-1, 청구서!$F$6&lt;=$C38), "O", "X")</f>
        <v>X</v>
      </c>
    </row>
    <row r="39" spans="11:18" ht="15.75" customHeight="1">
      <c r="K39" s="19"/>
      <c r="L39" s="19"/>
      <c r="M39" s="19"/>
      <c r="N39" s="19"/>
      <c r="O39" s="19"/>
      <c r="P39" s="19"/>
      <c r="Q39" s="19"/>
      <c r="R39" s="19" t="str">
        <f>IF(AND($C39&lt;=청구서!$H$6-1, 청구서!$F$6&lt;=$C39), "O", "X")</f>
        <v>X</v>
      </c>
    </row>
    <row r="40" spans="11:18" ht="15.75" customHeight="1">
      <c r="K40" s="19"/>
      <c r="L40" s="19"/>
      <c r="M40" s="19"/>
      <c r="N40" s="19"/>
      <c r="O40" s="19"/>
      <c r="P40" s="19"/>
      <c r="Q40" s="19"/>
      <c r="R40" s="19" t="str">
        <f>IF(AND($C40&lt;=청구서!$H$6-1, 청구서!$F$6&lt;=$C40), "O", "X")</f>
        <v>X</v>
      </c>
    </row>
    <row r="41" spans="11:18" ht="15.75" customHeight="1">
      <c r="K41" s="19"/>
      <c r="L41" s="19"/>
      <c r="M41" s="19"/>
      <c r="N41" s="19"/>
      <c r="O41" s="19"/>
      <c r="P41" s="19"/>
      <c r="Q41" s="19"/>
      <c r="R41" s="19" t="str">
        <f>IF(AND($C41&lt;=청구서!$H$6-1, 청구서!$F$6&lt;=$C41), "O", "X")</f>
        <v>X</v>
      </c>
    </row>
    <row r="42" spans="11:18" ht="15.75" customHeight="1">
      <c r="K42" s="19"/>
      <c r="L42" s="19"/>
      <c r="M42" s="19"/>
      <c r="N42" s="19"/>
      <c r="O42" s="19"/>
      <c r="P42" s="19"/>
      <c r="Q42" s="19"/>
      <c r="R42" s="19" t="str">
        <f>IF(AND($C42&lt;=청구서!$H$6-1, 청구서!$F$6&lt;=$C42), "O", "X")</f>
        <v>X</v>
      </c>
    </row>
    <row r="43" spans="11:18" ht="15.75" customHeight="1">
      <c r="K43" s="19"/>
      <c r="L43" s="19"/>
      <c r="M43" s="19"/>
      <c r="N43" s="19"/>
      <c r="O43" s="19"/>
      <c r="P43" s="19"/>
      <c r="Q43" s="19"/>
      <c r="R43" s="19" t="str">
        <f>IF(AND($C43&lt;=청구서!$H$6-1, 청구서!$F$6&lt;=$C43), "O", "X")</f>
        <v>X</v>
      </c>
    </row>
    <row r="44" spans="11:18" ht="15.75" customHeight="1">
      <c r="K44" s="19"/>
      <c r="L44" s="19"/>
      <c r="M44" s="19"/>
      <c r="N44" s="19"/>
      <c r="O44" s="19"/>
      <c r="P44" s="19"/>
      <c r="Q44" s="19"/>
      <c r="R44" s="19" t="str">
        <f>IF(AND($C44&lt;=청구서!$H$6-1, 청구서!$F$6&lt;=$C44), "O", "X")</f>
        <v>X</v>
      </c>
    </row>
    <row r="45" spans="11:18" ht="15.75" customHeight="1">
      <c r="K45" s="19"/>
      <c r="L45" s="19"/>
      <c r="M45" s="19"/>
      <c r="N45" s="19"/>
      <c r="O45" s="19"/>
      <c r="P45" s="19"/>
      <c r="Q45" s="19"/>
      <c r="R45" s="19" t="str">
        <f>IF(AND($C45&lt;=청구서!$H$6-1, 청구서!$F$6&lt;=$C45), "O", "X")</f>
        <v>X</v>
      </c>
    </row>
    <row r="46" spans="11:18" ht="15.75" customHeight="1">
      <c r="K46" s="19"/>
      <c r="L46" s="19"/>
      <c r="M46" s="19"/>
      <c r="N46" s="19"/>
      <c r="O46" s="19"/>
      <c r="P46" s="19"/>
      <c r="Q46" s="19"/>
      <c r="R46" s="19" t="str">
        <f>IF(AND($C46&lt;=청구서!$H$6-1, 청구서!$F$6&lt;=$C46), "O", "X")</f>
        <v>X</v>
      </c>
    </row>
    <row r="47" spans="11:18" ht="15.75" customHeight="1">
      <c r="K47" s="19"/>
      <c r="L47" s="19"/>
      <c r="M47" s="19"/>
      <c r="N47" s="19"/>
      <c r="O47" s="19"/>
      <c r="P47" s="19"/>
      <c r="Q47" s="19"/>
      <c r="R47" s="19" t="str">
        <f>IF(AND($C47&lt;=청구서!$H$6-1, 청구서!$F$6&lt;=$C47), "O", "X")</f>
        <v>X</v>
      </c>
    </row>
    <row r="48" spans="11:18" ht="15.75" customHeight="1">
      <c r="K48" s="19"/>
      <c r="L48" s="19"/>
      <c r="M48" s="19"/>
      <c r="N48" s="19"/>
      <c r="O48" s="19"/>
      <c r="P48" s="19"/>
      <c r="Q48" s="19"/>
      <c r="R48" s="19" t="str">
        <f>IF(AND($C48&lt;=청구서!$H$6-1, 청구서!$F$6&lt;=$C48), "O", "X")</f>
        <v>X</v>
      </c>
    </row>
    <row r="49" spans="11:18" ht="15.75" customHeight="1">
      <c r="K49" s="19"/>
      <c r="L49" s="19"/>
      <c r="M49" s="19"/>
      <c r="N49" s="19"/>
      <c r="O49" s="19"/>
      <c r="P49" s="19"/>
      <c r="Q49" s="19"/>
      <c r="R49" s="19" t="str">
        <f>IF(AND($C49&lt;=청구서!$H$6-1, 청구서!$F$6&lt;=$C49), "O", "X")</f>
        <v>X</v>
      </c>
    </row>
    <row r="50" spans="11:18" ht="15.75" customHeight="1">
      <c r="K50" s="19"/>
      <c r="L50" s="19"/>
      <c r="M50" s="19"/>
      <c r="N50" s="19"/>
      <c r="O50" s="19"/>
      <c r="P50" s="19"/>
      <c r="Q50" s="19"/>
      <c r="R50" s="19" t="str">
        <f>IF(AND($C50&lt;=청구서!$H$6-1, 청구서!$F$6&lt;=$C50), "O", "X")</f>
        <v>X</v>
      </c>
    </row>
    <row r="51" spans="11:18" ht="15.75" customHeight="1">
      <c r="K51" s="19"/>
      <c r="L51" s="19"/>
      <c r="M51" s="19"/>
      <c r="N51" s="19"/>
      <c r="O51" s="19"/>
      <c r="P51" s="19"/>
      <c r="Q51" s="19"/>
      <c r="R51" s="19" t="str">
        <f>IF(AND($C51&lt;=청구서!$H$6-1, 청구서!$F$6&lt;=$C51), "O", "X")</f>
        <v>X</v>
      </c>
    </row>
    <row r="52" spans="11:18" ht="15.75" customHeight="1">
      <c r="K52" s="19"/>
      <c r="L52" s="19"/>
      <c r="M52" s="19"/>
      <c r="N52" s="19"/>
      <c r="O52" s="19"/>
      <c r="P52" s="19"/>
      <c r="Q52" s="19"/>
      <c r="R52" s="19" t="str">
        <f>IF(AND($C52&lt;=청구서!$H$6-1, 청구서!$F$6&lt;=$C52), "O", "X")</f>
        <v>X</v>
      </c>
    </row>
    <row r="53" spans="11:18" ht="15.75" customHeight="1">
      <c r="K53" s="19"/>
      <c r="L53" s="19"/>
      <c r="M53" s="19"/>
      <c r="N53" s="19"/>
      <c r="O53" s="19"/>
      <c r="P53" s="19"/>
      <c r="Q53" s="19"/>
      <c r="R53" s="19" t="str">
        <f>IF(AND($C53&lt;=청구서!$H$6-1, 청구서!$F$6&lt;=$C53), "O", "X")</f>
        <v>X</v>
      </c>
    </row>
    <row r="54" spans="11:18" ht="15.75" customHeight="1">
      <c r="K54" s="19"/>
      <c r="L54" s="19"/>
      <c r="M54" s="19"/>
      <c r="N54" s="19"/>
      <c r="O54" s="19"/>
      <c r="P54" s="19"/>
      <c r="Q54" s="19"/>
      <c r="R54" s="19" t="str">
        <f>IF(AND($C54&lt;=청구서!$H$6-1, 청구서!$F$6&lt;=$C54), "O", "X")</f>
        <v>X</v>
      </c>
    </row>
    <row r="55" spans="11:18" ht="15.75" customHeight="1">
      <c r="K55" s="19"/>
      <c r="L55" s="19"/>
      <c r="M55" s="19"/>
      <c r="N55" s="19"/>
      <c r="O55" s="19"/>
      <c r="P55" s="19"/>
      <c r="Q55" s="19"/>
      <c r="R55" s="19" t="str">
        <f>IF(AND($C55&lt;=청구서!$H$6-1, 청구서!$F$6&lt;=$C55), "O", "X")</f>
        <v>X</v>
      </c>
    </row>
    <row r="56" spans="11:18" ht="15.75" customHeight="1">
      <c r="K56" s="19"/>
      <c r="L56" s="19"/>
      <c r="M56" s="19"/>
      <c r="N56" s="19"/>
      <c r="O56" s="19"/>
      <c r="P56" s="19"/>
      <c r="Q56" s="19"/>
      <c r="R56" s="19" t="str">
        <f>IF(AND($C56&lt;=청구서!$H$6-1, 청구서!$F$6&lt;=$C56), "O", "X")</f>
        <v>X</v>
      </c>
    </row>
    <row r="57" spans="11:18" ht="15.75" customHeight="1">
      <c r="K57" s="19"/>
      <c r="L57" s="19"/>
      <c r="M57" s="19"/>
      <c r="N57" s="19"/>
      <c r="O57" s="19"/>
      <c r="P57" s="19"/>
      <c r="Q57" s="19"/>
      <c r="R57" s="19" t="str">
        <f>IF(AND($C57&lt;=청구서!$H$6-1, 청구서!$F$6&lt;=$C57), "O", "X")</f>
        <v>X</v>
      </c>
    </row>
    <row r="58" spans="11:18" ht="15.75" customHeight="1">
      <c r="K58" s="19"/>
      <c r="L58" s="19"/>
      <c r="M58" s="19"/>
      <c r="N58" s="19"/>
      <c r="O58" s="19"/>
      <c r="P58" s="19"/>
      <c r="Q58" s="19"/>
      <c r="R58" s="19" t="str">
        <f>IF(AND($C58&lt;=청구서!$H$6-1, 청구서!$F$6&lt;=$C58), "O", "X")</f>
        <v>X</v>
      </c>
    </row>
    <row r="59" spans="11:18" ht="15.75" customHeight="1">
      <c r="K59" s="19"/>
      <c r="L59" s="19"/>
      <c r="M59" s="19"/>
      <c r="N59" s="19"/>
      <c r="O59" s="19"/>
      <c r="P59" s="19"/>
      <c r="Q59" s="19"/>
      <c r="R59" s="19" t="str">
        <f>IF(AND($C59&lt;=청구서!$H$6-1, 청구서!$F$6&lt;=$C59), "O", "X")</f>
        <v>X</v>
      </c>
    </row>
    <row r="60" spans="11:18" ht="15.75" customHeight="1">
      <c r="K60" s="19"/>
      <c r="L60" s="19"/>
      <c r="M60" s="19"/>
      <c r="N60" s="19"/>
      <c r="O60" s="19"/>
      <c r="P60" s="19"/>
      <c r="Q60" s="19"/>
      <c r="R60" s="19" t="str">
        <f>IF(AND($C60&lt;=청구서!$H$6-1, 청구서!$F$6&lt;=$C60), "O", "X")</f>
        <v>X</v>
      </c>
    </row>
    <row r="61" spans="11:18" ht="15.75" customHeight="1">
      <c r="K61" s="19"/>
      <c r="L61" s="19"/>
      <c r="M61" s="19"/>
      <c r="N61" s="19"/>
      <c r="O61" s="19"/>
      <c r="P61" s="19"/>
      <c r="Q61" s="19"/>
      <c r="R61" s="19" t="str">
        <f>IF(AND($C61&lt;=청구서!$H$6-1, 청구서!$F$6&lt;=$C61), "O", "X")</f>
        <v>X</v>
      </c>
    </row>
    <row r="62" spans="11:18" ht="15.75" customHeight="1">
      <c r="K62" s="19"/>
      <c r="L62" s="19"/>
      <c r="M62" s="19"/>
      <c r="N62" s="19"/>
      <c r="O62" s="19"/>
      <c r="P62" s="19"/>
      <c r="Q62" s="19"/>
      <c r="R62" s="19" t="str">
        <f>IF(AND($C62&lt;=청구서!$H$6-1, 청구서!$F$6&lt;=$C62), "O", "X")</f>
        <v>X</v>
      </c>
    </row>
    <row r="63" spans="11:18" ht="15.75" customHeight="1">
      <c r="K63" s="19"/>
      <c r="L63" s="19"/>
      <c r="M63" s="19"/>
      <c r="N63" s="19"/>
      <c r="O63" s="19"/>
      <c r="P63" s="19"/>
      <c r="Q63" s="19"/>
      <c r="R63" s="19" t="str">
        <f>IF(AND($C63&lt;=청구서!$H$6-1, 청구서!$F$6&lt;=$C63), "O", "X")</f>
        <v>X</v>
      </c>
    </row>
    <row r="64" spans="11:18" ht="15.75" customHeight="1">
      <c r="K64" s="19"/>
      <c r="L64" s="19"/>
      <c r="M64" s="19"/>
      <c r="N64" s="19"/>
      <c r="O64" s="19"/>
      <c r="P64" s="19"/>
      <c r="Q64" s="19"/>
      <c r="R64" s="19" t="str">
        <f>IF(AND($C64&lt;=청구서!$H$6-1, 청구서!$F$6&lt;=$C64), "O", "X")</f>
        <v>X</v>
      </c>
    </row>
    <row r="65" spans="11:18" ht="15.75" customHeight="1">
      <c r="K65" s="19"/>
      <c r="L65" s="19"/>
      <c r="M65" s="19"/>
      <c r="N65" s="19"/>
      <c r="O65" s="19"/>
      <c r="P65" s="19"/>
      <c r="Q65" s="19"/>
      <c r="R65" s="19" t="str">
        <f>IF(AND($C65&lt;=청구서!$H$6-1, 청구서!$F$6&lt;=$C65), "O", "X")</f>
        <v>X</v>
      </c>
    </row>
    <row r="66" spans="11:18" ht="15.75" customHeight="1">
      <c r="K66" s="19"/>
      <c r="L66" s="19"/>
      <c r="M66" s="19"/>
      <c r="N66" s="19"/>
      <c r="O66" s="19"/>
      <c r="P66" s="19"/>
      <c r="Q66" s="19"/>
      <c r="R66" s="19" t="str">
        <f>IF(AND($C66&lt;=청구서!$H$6-1, 청구서!$F$6&lt;=$C66), "O", "X")</f>
        <v>X</v>
      </c>
    </row>
    <row r="67" spans="11:18" ht="15.75" customHeight="1">
      <c r="K67" s="19"/>
      <c r="L67" s="19"/>
      <c r="M67" s="19"/>
      <c r="N67" s="19"/>
      <c r="O67" s="19"/>
      <c r="P67" s="19"/>
      <c r="Q67" s="19"/>
      <c r="R67" s="19" t="str">
        <f>IF(AND($C67&lt;=청구서!$H$6-1, 청구서!$F$6&lt;=$C67), "O", "X")</f>
        <v>X</v>
      </c>
    </row>
    <row r="68" spans="11:18" ht="15.75" customHeight="1">
      <c r="K68" s="19"/>
      <c r="L68" s="19"/>
      <c r="M68" s="19"/>
      <c r="N68" s="19"/>
      <c r="O68" s="19"/>
      <c r="P68" s="19"/>
      <c r="Q68" s="19"/>
      <c r="R68" s="19" t="str">
        <f>IF(AND($C68&lt;=청구서!$H$6-1, 청구서!$F$6&lt;=$C68), "O", "X")</f>
        <v>X</v>
      </c>
    </row>
    <row r="69" spans="11:18" ht="15.75" customHeight="1">
      <c r="K69" s="19"/>
      <c r="L69" s="19"/>
      <c r="M69" s="19"/>
      <c r="N69" s="19"/>
      <c r="O69" s="19"/>
      <c r="P69" s="19"/>
      <c r="Q69" s="19"/>
      <c r="R69" s="19" t="str">
        <f>IF(AND($C69&lt;=청구서!$H$6-1, 청구서!$F$6&lt;=$C69), "O", "X")</f>
        <v>X</v>
      </c>
    </row>
    <row r="70" spans="11:18" ht="15.75" customHeight="1">
      <c r="K70" s="19"/>
      <c r="L70" s="19"/>
      <c r="M70" s="19"/>
      <c r="N70" s="19"/>
      <c r="O70" s="19"/>
      <c r="P70" s="19"/>
      <c r="Q70" s="19"/>
      <c r="R70" s="19" t="str">
        <f>IF(AND($C70&lt;=청구서!$H$6-1, 청구서!$F$6&lt;=$C70), "O", "X")</f>
        <v>X</v>
      </c>
    </row>
    <row r="71" spans="11:18" ht="15.75" customHeight="1">
      <c r="K71" s="19"/>
      <c r="L71" s="19"/>
      <c r="M71" s="19"/>
      <c r="N71" s="19"/>
      <c r="O71" s="19"/>
      <c r="P71" s="19"/>
      <c r="Q71" s="19"/>
      <c r="R71" s="19" t="str">
        <f>IF(AND($C71&lt;=청구서!$H$6-1, 청구서!$F$6&lt;=$C71), "O", "X")</f>
        <v>X</v>
      </c>
    </row>
    <row r="72" spans="11:18" ht="15.75" customHeight="1">
      <c r="K72" s="19"/>
      <c r="L72" s="19"/>
      <c r="M72" s="19"/>
      <c r="N72" s="19"/>
      <c r="O72" s="19"/>
      <c r="P72" s="19"/>
      <c r="Q72" s="19"/>
      <c r="R72" s="19" t="str">
        <f>IF(AND($C72&lt;=청구서!$H$6-1, 청구서!$F$6&lt;=$C72), "O", "X")</f>
        <v>X</v>
      </c>
    </row>
    <row r="73" spans="11:18" ht="15.75" customHeight="1">
      <c r="K73" s="19"/>
      <c r="L73" s="19"/>
      <c r="M73" s="19"/>
      <c r="N73" s="19"/>
      <c r="O73" s="19"/>
      <c r="P73" s="19"/>
      <c r="Q73" s="19"/>
      <c r="R73" s="19" t="str">
        <f>IF(AND($C73&lt;=청구서!$H$6-1, 청구서!$F$6&lt;=$C73), "O", "X")</f>
        <v>X</v>
      </c>
    </row>
    <row r="74" spans="11:18" ht="15.75" customHeight="1">
      <c r="K74" s="19"/>
      <c r="L74" s="19"/>
      <c r="M74" s="19"/>
      <c r="N74" s="19"/>
      <c r="O74" s="19"/>
      <c r="P74" s="19"/>
      <c r="Q74" s="19"/>
      <c r="R74" s="19" t="str">
        <f>IF(AND($C74&lt;=청구서!$H$6-1, 청구서!$F$6&lt;=$C74), "O", "X")</f>
        <v>X</v>
      </c>
    </row>
    <row r="75" spans="11:18" ht="15.75" customHeight="1">
      <c r="K75" s="19"/>
      <c r="L75" s="19"/>
      <c r="M75" s="19"/>
      <c r="N75" s="19"/>
      <c r="O75" s="19"/>
      <c r="P75" s="19"/>
      <c r="Q75" s="19"/>
      <c r="R75" s="19" t="str">
        <f>IF(AND($C75&lt;=청구서!$H$6-1, 청구서!$F$6&lt;=$C75), "O", "X")</f>
        <v>X</v>
      </c>
    </row>
    <row r="76" spans="11:18" ht="15.75" customHeight="1">
      <c r="K76" s="19"/>
      <c r="L76" s="19"/>
      <c r="M76" s="19"/>
      <c r="N76" s="19"/>
      <c r="O76" s="19"/>
      <c r="P76" s="19"/>
      <c r="Q76" s="19"/>
      <c r="R76" s="19" t="str">
        <f>IF(AND($C76&lt;=청구서!$H$6-1, 청구서!$F$6&lt;=$C76), "O", "X")</f>
        <v>X</v>
      </c>
    </row>
    <row r="77" spans="11:18" ht="15.75" customHeight="1">
      <c r="K77" s="19"/>
      <c r="L77" s="19"/>
      <c r="M77" s="19"/>
      <c r="N77" s="19"/>
      <c r="O77" s="19"/>
      <c r="P77" s="19"/>
      <c r="Q77" s="19"/>
      <c r="R77" s="19" t="str">
        <f>IF(AND($C77&lt;=청구서!$H$6-1, 청구서!$F$6&lt;=$C77), "O", "X")</f>
        <v>X</v>
      </c>
    </row>
    <row r="78" spans="11:18" ht="15.75" customHeight="1">
      <c r="K78" s="19"/>
      <c r="L78" s="19"/>
      <c r="M78" s="19"/>
      <c r="N78" s="19"/>
      <c r="O78" s="19"/>
      <c r="P78" s="19"/>
      <c r="Q78" s="19"/>
      <c r="R78" s="19" t="str">
        <f>IF(AND($C78&lt;=청구서!$H$6-1, 청구서!$F$6&lt;=$C78), "O", "X")</f>
        <v>X</v>
      </c>
    </row>
    <row r="79" spans="11:18" ht="15.75" customHeight="1">
      <c r="K79" s="19"/>
      <c r="L79" s="19"/>
      <c r="M79" s="19"/>
      <c r="N79" s="19"/>
      <c r="O79" s="19"/>
      <c r="P79" s="19"/>
      <c r="Q79" s="19"/>
      <c r="R79" s="19" t="str">
        <f>IF(AND($C79&lt;=청구서!$H$6-1, 청구서!$F$6&lt;=$C79), "O", "X")</f>
        <v>X</v>
      </c>
    </row>
    <row r="80" spans="11:18" ht="15.75" customHeight="1">
      <c r="K80" s="19"/>
      <c r="L80" s="19"/>
      <c r="M80" s="19"/>
      <c r="N80" s="19"/>
      <c r="O80" s="19"/>
      <c r="P80" s="19"/>
      <c r="Q80" s="19"/>
      <c r="R80" s="19" t="str">
        <f>IF(AND($C80&lt;=청구서!$H$6-1, 청구서!$F$6&lt;=$C80), "O", "X")</f>
        <v>X</v>
      </c>
    </row>
    <row r="81" spans="11:18" ht="15.75" customHeight="1">
      <c r="K81" s="19"/>
      <c r="L81" s="19"/>
      <c r="M81" s="19"/>
      <c r="N81" s="19"/>
      <c r="O81" s="19"/>
      <c r="P81" s="19"/>
      <c r="Q81" s="19"/>
      <c r="R81" s="19" t="str">
        <f>IF(AND($C81&lt;=청구서!$H$6-1, 청구서!$F$6&lt;=$C81), "O", "X")</f>
        <v>X</v>
      </c>
    </row>
    <row r="82" spans="11:18" ht="15.75" customHeight="1">
      <c r="K82" s="19"/>
      <c r="L82" s="19"/>
      <c r="M82" s="19"/>
      <c r="N82" s="19"/>
      <c r="O82" s="19"/>
      <c r="P82" s="19"/>
      <c r="Q82" s="19"/>
      <c r="R82" s="19" t="str">
        <f>IF(AND($C82&lt;=청구서!$H$6-1, 청구서!$F$6&lt;=$C82), "O", "X")</f>
        <v>X</v>
      </c>
    </row>
    <row r="83" spans="11:18" ht="15.75" customHeight="1">
      <c r="K83" s="19"/>
      <c r="L83" s="19"/>
      <c r="M83" s="19"/>
      <c r="N83" s="19"/>
      <c r="O83" s="19"/>
      <c r="P83" s="19"/>
      <c r="Q83" s="19"/>
      <c r="R83" s="19" t="str">
        <f>IF(AND($C83&lt;=청구서!$H$6-1, 청구서!$F$6&lt;=$C83), "O", "X")</f>
        <v>X</v>
      </c>
    </row>
    <row r="84" spans="11:18" ht="15.75" customHeight="1">
      <c r="K84" s="19"/>
      <c r="L84" s="19"/>
      <c r="M84" s="19"/>
      <c r="N84" s="19"/>
      <c r="O84" s="19"/>
      <c r="P84" s="19"/>
      <c r="Q84" s="19"/>
      <c r="R84" s="19" t="str">
        <f>IF(AND($C84&lt;=청구서!$H$6-1, 청구서!$F$6&lt;=$C84), "O", "X")</f>
        <v>X</v>
      </c>
    </row>
    <row r="85" spans="11:18" ht="15.75" customHeight="1">
      <c r="K85" s="19"/>
      <c r="L85" s="19"/>
      <c r="M85" s="19"/>
      <c r="N85" s="19"/>
      <c r="O85" s="19"/>
      <c r="P85" s="19"/>
      <c r="Q85" s="19"/>
      <c r="R85" s="19" t="str">
        <f>IF(AND($C85&lt;=청구서!$H$6-1, 청구서!$F$6&lt;=$C85), "O", "X")</f>
        <v>X</v>
      </c>
    </row>
    <row r="86" spans="11:18" ht="15.75" customHeight="1">
      <c r="K86" s="19"/>
      <c r="L86" s="19"/>
      <c r="M86" s="19"/>
      <c r="N86" s="19"/>
      <c r="O86" s="19"/>
      <c r="P86" s="19"/>
      <c r="Q86" s="19"/>
      <c r="R86" s="19" t="str">
        <f>IF(AND($C86&lt;=청구서!$H$6-1, 청구서!$F$6&lt;=$C86), "O", "X")</f>
        <v>X</v>
      </c>
    </row>
    <row r="87" spans="11:18" ht="15.75" customHeight="1">
      <c r="K87" s="19"/>
      <c r="L87" s="19"/>
      <c r="M87" s="19"/>
      <c r="N87" s="19"/>
      <c r="O87" s="19"/>
      <c r="P87" s="19"/>
      <c r="Q87" s="19"/>
      <c r="R87" s="19" t="str">
        <f>IF(AND($C87&lt;=청구서!$H$6-1, 청구서!$F$6&lt;=$C87), "O", "X")</f>
        <v>X</v>
      </c>
    </row>
    <row r="88" spans="11:18" ht="15.75" customHeight="1">
      <c r="K88" s="19"/>
      <c r="L88" s="19"/>
      <c r="M88" s="19"/>
      <c r="N88" s="19"/>
      <c r="O88" s="19"/>
      <c r="P88" s="19"/>
      <c r="Q88" s="19"/>
      <c r="R88" s="19" t="str">
        <f>IF(AND($C88&lt;=청구서!$H$6-1, 청구서!$F$6&lt;=$C88), "O", "X")</f>
        <v>X</v>
      </c>
    </row>
    <row r="89" spans="11:18" ht="15.75" customHeight="1">
      <c r="K89" s="19"/>
      <c r="L89" s="19"/>
      <c r="M89" s="19"/>
      <c r="N89" s="19"/>
      <c r="O89" s="19"/>
      <c r="P89" s="19"/>
      <c r="Q89" s="19"/>
      <c r="R89" s="19" t="str">
        <f>IF(AND($C89&lt;=청구서!$H$6-1, 청구서!$F$6&lt;=$C89), "O", "X")</f>
        <v>X</v>
      </c>
    </row>
    <row r="90" spans="11:18" ht="15.75" customHeight="1">
      <c r="K90" s="19"/>
      <c r="L90" s="19"/>
      <c r="M90" s="19"/>
      <c r="N90" s="19"/>
      <c r="O90" s="19"/>
      <c r="P90" s="19"/>
      <c r="Q90" s="19"/>
      <c r="R90" s="19" t="str">
        <f>IF(AND($C90&lt;=청구서!$H$6-1, 청구서!$F$6&lt;=$C90), "O", "X")</f>
        <v>X</v>
      </c>
    </row>
    <row r="91" spans="11:18" ht="15.75" customHeight="1">
      <c r="K91" s="19"/>
      <c r="L91" s="19"/>
      <c r="M91" s="19"/>
      <c r="N91" s="19"/>
      <c r="O91" s="19"/>
      <c r="P91" s="19"/>
      <c r="Q91" s="19"/>
      <c r="R91" s="19" t="str">
        <f>IF(AND($C91&lt;=청구서!$H$6-1, 청구서!$F$6&lt;=$C91), "O", "X")</f>
        <v>X</v>
      </c>
    </row>
    <row r="92" spans="11:18" ht="15.75" customHeight="1">
      <c r="K92" s="19"/>
      <c r="L92" s="19"/>
      <c r="M92" s="19"/>
      <c r="N92" s="19"/>
      <c r="O92" s="19"/>
      <c r="P92" s="19"/>
      <c r="Q92" s="19"/>
      <c r="R92" s="19" t="str">
        <f>IF(AND($C92&lt;=청구서!$H$6-1, 청구서!$F$6&lt;=$C92), "O", "X")</f>
        <v>X</v>
      </c>
    </row>
    <row r="93" spans="11:18" ht="15.75" customHeight="1">
      <c r="K93" s="19"/>
      <c r="L93" s="19"/>
      <c r="M93" s="19"/>
      <c r="N93" s="19"/>
      <c r="O93" s="19"/>
      <c r="P93" s="19"/>
      <c r="Q93" s="19"/>
      <c r="R93" s="19" t="str">
        <f>IF(AND($C93&lt;=청구서!$H$6-1, 청구서!$F$6&lt;=$C93), "O", "X")</f>
        <v>X</v>
      </c>
    </row>
    <row r="94" spans="11:18" ht="15.75" customHeight="1">
      <c r="K94" s="19"/>
      <c r="L94" s="19"/>
      <c r="M94" s="19"/>
      <c r="N94" s="19"/>
      <c r="O94" s="19"/>
      <c r="P94" s="19"/>
      <c r="Q94" s="19"/>
      <c r="R94" s="19" t="str">
        <f>IF(AND($C94&lt;=청구서!$H$6-1, 청구서!$F$6&lt;=$C94), "O", "X")</f>
        <v>X</v>
      </c>
    </row>
    <row r="95" spans="11:18" ht="15.75" customHeight="1">
      <c r="K95" s="19"/>
      <c r="L95" s="19"/>
      <c r="M95" s="19"/>
      <c r="N95" s="19"/>
      <c r="O95" s="19"/>
      <c r="P95" s="19"/>
      <c r="Q95" s="19"/>
      <c r="R95" s="19" t="str">
        <f>IF(AND($C95&lt;=청구서!$H$6-1, 청구서!$F$6&lt;=$C95), "O", "X")</f>
        <v>X</v>
      </c>
    </row>
    <row r="96" spans="11:18" ht="15.75" customHeight="1">
      <c r="K96" s="19"/>
      <c r="L96" s="19"/>
      <c r="M96" s="19"/>
      <c r="N96" s="19"/>
      <c r="O96" s="19"/>
      <c r="P96" s="19"/>
      <c r="Q96" s="19"/>
      <c r="R96" s="19" t="str">
        <f>IF(AND($C96&lt;=청구서!$H$6-1, 청구서!$F$6&lt;=$C96), "O", "X")</f>
        <v>X</v>
      </c>
    </row>
    <row r="97" spans="11:18" ht="15.75" customHeight="1">
      <c r="K97" s="19"/>
      <c r="L97" s="19"/>
      <c r="M97" s="19"/>
      <c r="N97" s="19"/>
      <c r="O97" s="19"/>
      <c r="P97" s="19"/>
      <c r="Q97" s="19"/>
      <c r="R97" s="19" t="str">
        <f>IF(AND($C97&lt;=청구서!$H$6-1, 청구서!$F$6&lt;=$C97), "O", "X")</f>
        <v>X</v>
      </c>
    </row>
    <row r="98" spans="11:18" ht="15.75" customHeight="1">
      <c r="K98" s="19"/>
      <c r="L98" s="19"/>
      <c r="M98" s="19"/>
      <c r="N98" s="19"/>
      <c r="O98" s="19"/>
      <c r="P98" s="19"/>
      <c r="Q98" s="19"/>
      <c r="R98" s="19" t="str">
        <f>IF(AND($C98&lt;=청구서!$H$6-1, 청구서!$F$6&lt;=$C98), "O", "X")</f>
        <v>X</v>
      </c>
    </row>
    <row r="99" spans="11:18" ht="15.75" customHeight="1">
      <c r="K99" s="19"/>
      <c r="L99" s="19"/>
      <c r="M99" s="19"/>
      <c r="N99" s="19"/>
      <c r="O99" s="19"/>
      <c r="P99" s="19"/>
      <c r="Q99" s="19"/>
      <c r="R99" s="19" t="str">
        <f>IF(AND($C99&lt;=청구서!$H$6-1, 청구서!$F$6&lt;=$C99), "O", "X")</f>
        <v>X</v>
      </c>
    </row>
    <row r="100" spans="11:18" ht="15.75" customHeight="1">
      <c r="K100" s="19"/>
      <c r="L100" s="19"/>
      <c r="M100" s="19"/>
      <c r="N100" s="19"/>
      <c r="O100" s="19"/>
      <c r="P100" s="19"/>
      <c r="Q100" s="19"/>
      <c r="R100" s="19" t="str">
        <f>IF(AND($C100&lt;=청구서!$H$6-1, 청구서!$F$6&lt;=$C100), "O", "X")</f>
        <v>X</v>
      </c>
    </row>
    <row r="101" spans="11:18" ht="15.75" customHeight="1">
      <c r="K101" s="19"/>
      <c r="L101" s="19"/>
      <c r="M101" s="19"/>
      <c r="N101" s="19"/>
      <c r="O101" s="19"/>
      <c r="P101" s="19"/>
      <c r="Q101" s="19"/>
      <c r="R101" s="19" t="str">
        <f>IF(AND($C101&lt;=청구서!$H$6-1, 청구서!$F$6&lt;=$C101), "O", "X")</f>
        <v>X</v>
      </c>
    </row>
    <row r="102" spans="11:18" ht="15.75" customHeight="1">
      <c r="K102" s="19"/>
      <c r="L102" s="19"/>
      <c r="M102" s="19"/>
      <c r="N102" s="19"/>
      <c r="O102" s="19"/>
      <c r="P102" s="19"/>
      <c r="Q102" s="19"/>
      <c r="R102" s="19" t="str">
        <f>IF(AND($C102&lt;=청구서!$H$6-1, 청구서!$F$6&lt;=$C102), "O", "X")</f>
        <v>X</v>
      </c>
    </row>
    <row r="103" spans="11:18" ht="15.75" customHeight="1">
      <c r="K103" s="19"/>
      <c r="L103" s="19"/>
      <c r="M103" s="19"/>
      <c r="N103" s="19"/>
      <c r="O103" s="19"/>
      <c r="P103" s="19"/>
      <c r="Q103" s="19"/>
      <c r="R103" s="19" t="str">
        <f>IF(AND($C103&lt;=청구서!$H$6-1, 청구서!$F$6&lt;=$C103), "O", "X")</f>
        <v>X</v>
      </c>
    </row>
    <row r="104" spans="11:18" ht="15.75" customHeight="1">
      <c r="K104" s="19"/>
      <c r="L104" s="19"/>
      <c r="M104" s="19"/>
      <c r="N104" s="19"/>
      <c r="O104" s="19"/>
      <c r="P104" s="19"/>
      <c r="Q104" s="19"/>
      <c r="R104" s="19" t="str">
        <f>IF(AND($C104&lt;=청구서!$H$6-1, 청구서!$F$6&lt;=$C104), "O", "X")</f>
        <v>X</v>
      </c>
    </row>
    <row r="105" spans="11:18" ht="15.75" customHeight="1">
      <c r="K105" s="19"/>
      <c r="L105" s="19"/>
      <c r="M105" s="19"/>
      <c r="N105" s="19"/>
      <c r="O105" s="19"/>
      <c r="P105" s="19"/>
      <c r="Q105" s="19"/>
      <c r="R105" s="19" t="str">
        <f>IF(AND($C105&lt;=청구서!$H$6-1, 청구서!$F$6&lt;=$C105), "O", "X")</f>
        <v>X</v>
      </c>
    </row>
    <row r="106" spans="11:18" ht="15.75" customHeight="1">
      <c r="K106" s="19"/>
      <c r="L106" s="19"/>
      <c r="M106" s="19"/>
      <c r="N106" s="19"/>
      <c r="O106" s="19"/>
      <c r="P106" s="19"/>
      <c r="Q106" s="19"/>
      <c r="R106" s="19" t="str">
        <f>IF(AND($C106&lt;=청구서!$H$6-1, 청구서!$F$6&lt;=$C106), "O", "X")</f>
        <v>X</v>
      </c>
    </row>
    <row r="107" spans="11:18" ht="15.75" customHeight="1">
      <c r="K107" s="19"/>
      <c r="L107" s="19"/>
      <c r="M107" s="19"/>
      <c r="N107" s="19"/>
      <c r="O107" s="19"/>
      <c r="P107" s="19"/>
      <c r="Q107" s="19"/>
      <c r="R107" s="19" t="str">
        <f>IF(AND($C107&lt;=청구서!$H$6-1, 청구서!$F$6&lt;=$C107), "O", "X")</f>
        <v>X</v>
      </c>
    </row>
    <row r="108" spans="11:18" ht="15.75" customHeight="1">
      <c r="K108" s="19"/>
      <c r="L108" s="19"/>
      <c r="M108" s="19"/>
      <c r="N108" s="19"/>
      <c r="O108" s="19"/>
      <c r="P108" s="19"/>
      <c r="Q108" s="19"/>
      <c r="R108" s="19" t="str">
        <f>IF(AND($C108&lt;=청구서!$H$6-1, 청구서!$F$6&lt;=$C108), "O", "X")</f>
        <v>X</v>
      </c>
    </row>
    <row r="109" spans="11:18" ht="15.75" customHeight="1">
      <c r="K109" s="19"/>
      <c r="L109" s="19"/>
      <c r="M109" s="19"/>
      <c r="N109" s="19"/>
      <c r="O109" s="19"/>
      <c r="P109" s="19"/>
      <c r="Q109" s="19"/>
      <c r="R109" s="19" t="str">
        <f>IF(AND($C109&lt;=청구서!$H$6-1, 청구서!$F$6&lt;=$C109), "O", "X")</f>
        <v>X</v>
      </c>
    </row>
    <row r="110" spans="11:18" ht="15.75" customHeight="1">
      <c r="K110" s="19"/>
      <c r="L110" s="19"/>
      <c r="M110" s="19"/>
      <c r="N110" s="19"/>
      <c r="O110" s="19"/>
      <c r="P110" s="19"/>
      <c r="Q110" s="19"/>
      <c r="R110" s="19" t="str">
        <f>IF(AND($C110&lt;=청구서!$H$6-1, 청구서!$F$6&lt;=$C110), "O", "X")</f>
        <v>X</v>
      </c>
    </row>
    <row r="111" spans="11:18" ht="15.75" customHeight="1">
      <c r="K111" s="19"/>
      <c r="L111" s="19"/>
      <c r="M111" s="19"/>
      <c r="N111" s="19"/>
      <c r="O111" s="19"/>
      <c r="P111" s="19"/>
      <c r="Q111" s="19"/>
      <c r="R111" s="19" t="str">
        <f>IF(AND($C111&lt;=청구서!$H$6-1, 청구서!$F$6&lt;=$C111), "O", "X")</f>
        <v>X</v>
      </c>
    </row>
    <row r="112" spans="11:18" ht="15.75" customHeight="1">
      <c r="K112" s="19"/>
      <c r="L112" s="19"/>
      <c r="M112" s="19"/>
      <c r="N112" s="19"/>
      <c r="O112" s="19"/>
      <c r="P112" s="19"/>
      <c r="Q112" s="19"/>
      <c r="R112" s="19" t="str">
        <f>IF(AND($C112&lt;=청구서!$H$6-1, 청구서!$F$6&lt;=$C112), "O", "X")</f>
        <v>X</v>
      </c>
    </row>
    <row r="113" spans="11:18" ht="15.75" customHeight="1">
      <c r="K113" s="19"/>
      <c r="L113" s="19"/>
      <c r="M113" s="19"/>
      <c r="N113" s="19"/>
      <c r="O113" s="19"/>
      <c r="P113" s="19"/>
      <c r="Q113" s="19"/>
      <c r="R113" s="19" t="str">
        <f>IF(AND($C113&lt;=청구서!$H$6-1, 청구서!$F$6&lt;=$C113), "O", "X")</f>
        <v>X</v>
      </c>
    </row>
    <row r="114" spans="11:18" ht="15.75" customHeight="1">
      <c r="K114" s="19"/>
      <c r="L114" s="19"/>
      <c r="M114" s="19"/>
      <c r="N114" s="19"/>
      <c r="O114" s="19"/>
      <c r="P114" s="19"/>
      <c r="Q114" s="19"/>
      <c r="R114" s="19" t="str">
        <f>IF(AND($C114&lt;=청구서!$H$6-1, 청구서!$F$6&lt;=$C114), "O", "X")</f>
        <v>X</v>
      </c>
    </row>
    <row r="115" spans="11:18" ht="15.75" customHeight="1">
      <c r="K115" s="19"/>
      <c r="L115" s="19"/>
      <c r="M115" s="19"/>
      <c r="N115" s="19"/>
      <c r="O115" s="19"/>
      <c r="P115" s="19"/>
      <c r="Q115" s="19"/>
      <c r="R115" s="19" t="str">
        <f>IF(AND($C115&lt;=청구서!$H$6-1, 청구서!$F$6&lt;=$C115), "O", "X")</f>
        <v>X</v>
      </c>
    </row>
    <row r="116" spans="11:18" ht="15.75" customHeight="1">
      <c r="K116" s="19"/>
      <c r="L116" s="19"/>
      <c r="M116" s="19"/>
      <c r="N116" s="19"/>
      <c r="O116" s="19"/>
      <c r="P116" s="19"/>
      <c r="Q116" s="19"/>
      <c r="R116" s="19" t="str">
        <f>IF(AND($C116&lt;=청구서!$H$6-1, 청구서!$F$6&lt;=$C116), "O", "X")</f>
        <v>X</v>
      </c>
    </row>
    <row r="117" spans="11:18" ht="15.75" customHeight="1">
      <c r="K117" s="19"/>
      <c r="L117" s="19"/>
      <c r="M117" s="19"/>
      <c r="N117" s="19"/>
      <c r="O117" s="19"/>
      <c r="P117" s="19"/>
      <c r="Q117" s="19"/>
      <c r="R117" s="19" t="str">
        <f>IF(AND($C117&lt;=청구서!$H$6-1, 청구서!$F$6&lt;=$C117), "O", "X")</f>
        <v>X</v>
      </c>
    </row>
    <row r="118" spans="11:18" ht="15.75" customHeight="1">
      <c r="K118" s="19"/>
      <c r="L118" s="19"/>
      <c r="M118" s="19"/>
      <c r="N118" s="19"/>
      <c r="O118" s="19"/>
      <c r="P118" s="19"/>
      <c r="Q118" s="19"/>
      <c r="R118" s="19" t="str">
        <f>IF(AND($C118&lt;=청구서!$H$6-1, 청구서!$F$6&lt;=$C118), "O", "X")</f>
        <v>X</v>
      </c>
    </row>
    <row r="119" spans="11:18" ht="15.75" customHeight="1">
      <c r="K119" s="19"/>
      <c r="L119" s="19"/>
      <c r="M119" s="19"/>
      <c r="N119" s="19"/>
      <c r="O119" s="19"/>
      <c r="P119" s="19"/>
      <c r="Q119" s="19"/>
      <c r="R119" s="19" t="str">
        <f>IF(AND($C119&lt;=청구서!$H$6-1, 청구서!$F$6&lt;=$C119), "O", "X")</f>
        <v>X</v>
      </c>
    </row>
    <row r="120" spans="11:18" ht="15.75" customHeight="1">
      <c r="K120" s="19"/>
      <c r="L120" s="19"/>
      <c r="M120" s="19"/>
      <c r="N120" s="19"/>
      <c r="O120" s="19"/>
      <c r="P120" s="19"/>
      <c r="Q120" s="19"/>
      <c r="R120" s="19" t="str">
        <f>IF(AND($C120&lt;=청구서!$H$6-1, 청구서!$F$6&lt;=$C120), "O", "X")</f>
        <v>X</v>
      </c>
    </row>
    <row r="121" spans="11:18" ht="15.75" customHeight="1">
      <c r="K121" s="19"/>
      <c r="L121" s="19"/>
      <c r="M121" s="19"/>
      <c r="N121" s="19"/>
      <c r="O121" s="19"/>
      <c r="P121" s="19"/>
      <c r="Q121" s="19"/>
      <c r="R121" s="19" t="str">
        <f>IF(AND($C121&lt;=청구서!$H$6-1, 청구서!$F$6&lt;=$C121), "O", "X")</f>
        <v>X</v>
      </c>
    </row>
    <row r="122" spans="11:18" ht="15.75" customHeight="1">
      <c r="K122" s="19"/>
      <c r="L122" s="19"/>
      <c r="M122" s="19"/>
      <c r="N122" s="19"/>
      <c r="O122" s="19"/>
      <c r="P122" s="19"/>
      <c r="Q122" s="19"/>
      <c r="R122" s="19" t="str">
        <f>IF(AND($C122&lt;=청구서!$H$6-1, 청구서!$F$6&lt;=$C122), "O", "X")</f>
        <v>X</v>
      </c>
    </row>
    <row r="123" spans="11:18" ht="15.75" customHeight="1">
      <c r="K123" s="19"/>
      <c r="L123" s="19"/>
      <c r="M123" s="19"/>
      <c r="N123" s="19"/>
      <c r="O123" s="19"/>
      <c r="P123" s="19"/>
      <c r="Q123" s="19"/>
      <c r="R123" s="19" t="str">
        <f>IF(AND($C123&lt;=청구서!$H$6-1, 청구서!$F$6&lt;=$C123), "O", "X")</f>
        <v>X</v>
      </c>
    </row>
    <row r="124" spans="11:18" ht="15.75" customHeight="1">
      <c r="K124" s="19"/>
      <c r="L124" s="19"/>
      <c r="M124" s="19"/>
      <c r="N124" s="19"/>
      <c r="O124" s="19"/>
      <c r="P124" s="19"/>
      <c r="Q124" s="19"/>
      <c r="R124" s="19" t="str">
        <f>IF(AND($C124&lt;=청구서!$H$6-1, 청구서!$F$6&lt;=$C124), "O", "X")</f>
        <v>X</v>
      </c>
    </row>
    <row r="125" spans="11:18" ht="15.75" customHeight="1">
      <c r="K125" s="19"/>
      <c r="L125" s="19"/>
      <c r="M125" s="19"/>
      <c r="N125" s="19"/>
      <c r="O125" s="19"/>
      <c r="P125" s="19"/>
      <c r="Q125" s="19"/>
      <c r="R125" s="19" t="str">
        <f>IF(AND($C125&lt;=청구서!$H$6-1, 청구서!$F$6&lt;=$C125), "O", "X")</f>
        <v>X</v>
      </c>
    </row>
    <row r="126" spans="11:18" ht="15.75" customHeight="1">
      <c r="K126" s="19"/>
      <c r="L126" s="19"/>
      <c r="M126" s="19"/>
      <c r="N126" s="19"/>
      <c r="O126" s="19"/>
      <c r="P126" s="19"/>
      <c r="Q126" s="19"/>
      <c r="R126" s="19" t="str">
        <f>IF(AND($C126&lt;=청구서!$H$6-1, 청구서!$F$6&lt;=$C126), "O", "X")</f>
        <v>X</v>
      </c>
    </row>
    <row r="127" spans="11:18" ht="15.75" customHeight="1">
      <c r="K127" s="19"/>
      <c r="L127" s="19"/>
      <c r="M127" s="19"/>
      <c r="N127" s="19"/>
      <c r="O127" s="19"/>
      <c r="P127" s="19"/>
      <c r="Q127" s="19"/>
      <c r="R127" s="19" t="str">
        <f>IF(AND($C127&lt;=청구서!$H$6-1, 청구서!$F$6&lt;=$C127), "O", "X")</f>
        <v>X</v>
      </c>
    </row>
    <row r="128" spans="11:18" ht="15.75" customHeight="1">
      <c r="K128" s="19"/>
      <c r="L128" s="19"/>
      <c r="M128" s="19"/>
      <c r="N128" s="19"/>
      <c r="O128" s="19"/>
      <c r="P128" s="19"/>
      <c r="Q128" s="19"/>
      <c r="R128" s="19" t="str">
        <f>IF(AND($C128&lt;=청구서!$H$6-1, 청구서!$F$6&lt;=$C128), "O", "X")</f>
        <v>X</v>
      </c>
    </row>
    <row r="129" spans="11:18" ht="15.75" customHeight="1">
      <c r="K129" s="19"/>
      <c r="L129" s="19"/>
      <c r="M129" s="19"/>
      <c r="N129" s="19"/>
      <c r="O129" s="19"/>
      <c r="P129" s="19"/>
      <c r="Q129" s="19"/>
      <c r="R129" s="19" t="str">
        <f>IF(AND($C129&lt;=청구서!$H$6-1, 청구서!$F$6&lt;=$C129), "O", "X")</f>
        <v>X</v>
      </c>
    </row>
    <row r="130" spans="11:18" ht="15.75" customHeight="1">
      <c r="K130" s="19"/>
      <c r="L130" s="19"/>
      <c r="M130" s="19"/>
      <c r="N130" s="19"/>
      <c r="O130" s="19"/>
      <c r="P130" s="19"/>
      <c r="Q130" s="19"/>
      <c r="R130" s="19" t="str">
        <f>IF(AND($C130&lt;=청구서!$H$6-1, 청구서!$F$6&lt;=$C130), "O", "X")</f>
        <v>X</v>
      </c>
    </row>
    <row r="131" spans="11:18" ht="15.75" customHeight="1">
      <c r="K131" s="19"/>
      <c r="L131" s="19"/>
      <c r="M131" s="19"/>
      <c r="N131" s="19"/>
      <c r="O131" s="19"/>
      <c r="P131" s="19"/>
      <c r="Q131" s="19"/>
      <c r="R131" s="19" t="str">
        <f>IF(AND($C131&lt;=청구서!$H$6-1, 청구서!$F$6&lt;=$C131), "O", "X")</f>
        <v>X</v>
      </c>
    </row>
    <row r="132" spans="11:18" ht="15.75" customHeight="1">
      <c r="K132" s="19"/>
      <c r="L132" s="19"/>
      <c r="M132" s="19"/>
      <c r="N132" s="19"/>
      <c r="O132" s="19"/>
      <c r="P132" s="19"/>
      <c r="Q132" s="19"/>
      <c r="R132" s="19" t="str">
        <f>IF(AND($C132&lt;=청구서!$H$6-1, 청구서!$F$6&lt;=$C132), "O", "X")</f>
        <v>X</v>
      </c>
    </row>
    <row r="133" spans="11:18" ht="15.75" customHeight="1">
      <c r="K133" s="19"/>
      <c r="L133" s="19"/>
      <c r="M133" s="19"/>
      <c r="N133" s="19"/>
      <c r="O133" s="19"/>
      <c r="P133" s="19"/>
      <c r="Q133" s="19"/>
      <c r="R133" s="19" t="str">
        <f>IF(AND($C133&lt;=청구서!$H$6-1, 청구서!$F$6&lt;=$C133), "O", "X")</f>
        <v>X</v>
      </c>
    </row>
    <row r="134" spans="11:18" ht="15.75" customHeight="1">
      <c r="K134" s="19"/>
      <c r="L134" s="19"/>
      <c r="M134" s="19"/>
      <c r="N134" s="19"/>
      <c r="O134" s="19"/>
      <c r="P134" s="19"/>
      <c r="Q134" s="19"/>
      <c r="R134" s="19" t="str">
        <f>IF(AND($C134&lt;=청구서!$H$6-1, 청구서!$F$6&lt;=$C134), "O", "X")</f>
        <v>X</v>
      </c>
    </row>
    <row r="135" spans="11:18" ht="15.75" customHeight="1">
      <c r="K135" s="19"/>
      <c r="L135" s="19"/>
      <c r="M135" s="19"/>
      <c r="N135" s="19"/>
      <c r="O135" s="19"/>
      <c r="P135" s="19"/>
      <c r="Q135" s="19"/>
      <c r="R135" s="19" t="str">
        <f>IF(AND($C135&lt;=청구서!$H$6-1, 청구서!$F$6&lt;=$C135), "O", "X")</f>
        <v>X</v>
      </c>
    </row>
    <row r="136" spans="11:18" ht="15.75" customHeight="1">
      <c r="K136" s="19"/>
      <c r="L136" s="19"/>
      <c r="M136" s="19"/>
      <c r="N136" s="19"/>
      <c r="O136" s="19"/>
      <c r="P136" s="19"/>
      <c r="Q136" s="19"/>
      <c r="R136" s="19" t="str">
        <f>IF(AND($C136&lt;=청구서!$H$6-1, 청구서!$F$6&lt;=$C136), "O", "X")</f>
        <v>X</v>
      </c>
    </row>
    <row r="137" spans="11:18" ht="15.75" customHeight="1">
      <c r="K137" s="19"/>
      <c r="L137" s="19"/>
      <c r="M137" s="19"/>
      <c r="N137" s="19"/>
      <c r="O137" s="19"/>
      <c r="P137" s="19"/>
      <c r="Q137" s="19"/>
      <c r="R137" s="19" t="str">
        <f>IF(AND($C137&lt;=청구서!$H$6-1, 청구서!$F$6&lt;=$C137), "O", "X")</f>
        <v>X</v>
      </c>
    </row>
    <row r="138" spans="11:18" ht="15.75" customHeight="1">
      <c r="K138" s="19"/>
      <c r="L138" s="19"/>
      <c r="M138" s="19"/>
      <c r="N138" s="19"/>
      <c r="O138" s="19"/>
      <c r="P138" s="19"/>
      <c r="Q138" s="19"/>
      <c r="R138" s="19" t="str">
        <f>IF(AND($C138&lt;=청구서!$H$6-1, 청구서!$F$6&lt;=$C138), "O", "X")</f>
        <v>X</v>
      </c>
    </row>
    <row r="139" spans="11:18" ht="15.75" customHeight="1">
      <c r="K139" s="19"/>
      <c r="L139" s="19"/>
      <c r="M139" s="19"/>
      <c r="N139" s="19"/>
      <c r="O139" s="19"/>
      <c r="P139" s="19"/>
      <c r="Q139" s="19"/>
      <c r="R139" s="19" t="str">
        <f>IF(AND($C139&lt;=청구서!$H$6-1, 청구서!$F$6&lt;=$C139), "O", "X")</f>
        <v>X</v>
      </c>
    </row>
    <row r="140" spans="11:18" ht="15.75" customHeight="1">
      <c r="K140" s="19"/>
      <c r="L140" s="19"/>
      <c r="M140" s="19"/>
      <c r="N140" s="19"/>
      <c r="O140" s="19"/>
      <c r="P140" s="19"/>
      <c r="Q140" s="19"/>
      <c r="R140" s="19" t="str">
        <f>IF(AND($C140&lt;=청구서!$H$6-1, 청구서!$F$6&lt;=$C140), "O", "X")</f>
        <v>X</v>
      </c>
    </row>
    <row r="141" spans="11:18" ht="15.75" customHeight="1">
      <c r="K141" s="19"/>
      <c r="L141" s="19"/>
      <c r="M141" s="19"/>
      <c r="N141" s="19"/>
      <c r="O141" s="19"/>
      <c r="P141" s="19"/>
      <c r="Q141" s="19"/>
      <c r="R141" s="19" t="str">
        <f>IF(AND($C141&lt;=청구서!$H$6-1, 청구서!$F$6&lt;=$C141), "O", "X")</f>
        <v>X</v>
      </c>
    </row>
    <row r="142" spans="11:18" ht="15.75" customHeight="1">
      <c r="K142" s="19"/>
      <c r="L142" s="19"/>
      <c r="M142" s="19"/>
      <c r="N142" s="19"/>
      <c r="O142" s="19"/>
      <c r="P142" s="19"/>
      <c r="Q142" s="19"/>
      <c r="R142" s="19" t="str">
        <f>IF(AND($C142&lt;=청구서!$H$6-1, 청구서!$F$6&lt;=$C142), "O", "X")</f>
        <v>X</v>
      </c>
    </row>
    <row r="143" spans="11:18" ht="15.75" customHeight="1">
      <c r="K143" s="19"/>
      <c r="L143" s="19"/>
      <c r="M143" s="19"/>
      <c r="N143" s="19"/>
      <c r="O143" s="19"/>
      <c r="P143" s="19"/>
      <c r="Q143" s="19"/>
      <c r="R143" s="19" t="str">
        <f>IF(AND($C143&lt;=청구서!$H$6-1, 청구서!$F$6&lt;=$C143), "O", "X")</f>
        <v>X</v>
      </c>
    </row>
    <row r="144" spans="11:18" ht="15.75" customHeight="1">
      <c r="K144" s="19"/>
      <c r="L144" s="19"/>
      <c r="M144" s="19"/>
      <c r="N144" s="19"/>
      <c r="O144" s="19"/>
      <c r="P144" s="19"/>
      <c r="Q144" s="19"/>
      <c r="R144" s="19" t="str">
        <f>IF(AND($C144&lt;=청구서!$H$6-1, 청구서!$F$6&lt;=$C144), "O", "X")</f>
        <v>X</v>
      </c>
    </row>
    <row r="145" spans="11:18" ht="15.75" customHeight="1">
      <c r="K145" s="19"/>
      <c r="L145" s="19"/>
      <c r="M145" s="19"/>
      <c r="N145" s="19"/>
      <c r="O145" s="19"/>
      <c r="P145" s="19"/>
      <c r="Q145" s="19"/>
      <c r="R145" s="19" t="str">
        <f>IF(AND($C145&lt;=청구서!$H$6-1, 청구서!$F$6&lt;=$C145), "O", "X")</f>
        <v>X</v>
      </c>
    </row>
    <row r="146" spans="11:18" ht="15.75" customHeight="1">
      <c r="K146" s="19"/>
      <c r="L146" s="19"/>
      <c r="M146" s="19"/>
      <c r="N146" s="19"/>
      <c r="O146" s="19"/>
      <c r="P146" s="19"/>
      <c r="Q146" s="19"/>
      <c r="R146" s="19" t="str">
        <f>IF(AND($C146&lt;=청구서!$H$6-1, 청구서!$F$6&lt;=$C146), "O", "X")</f>
        <v>X</v>
      </c>
    </row>
    <row r="147" spans="11:18" ht="15.75" customHeight="1">
      <c r="K147" s="19"/>
      <c r="L147" s="19"/>
      <c r="M147" s="19"/>
      <c r="N147" s="19"/>
      <c r="O147" s="19"/>
      <c r="P147" s="19"/>
      <c r="Q147" s="19"/>
      <c r="R147" s="19" t="str">
        <f>IF(AND($C147&lt;=청구서!$H$6-1, 청구서!$F$6&lt;=$C147), "O", "X")</f>
        <v>X</v>
      </c>
    </row>
    <row r="148" spans="11:18" ht="15.75" customHeight="1">
      <c r="K148" s="19"/>
      <c r="L148" s="19"/>
      <c r="M148" s="19"/>
      <c r="N148" s="19"/>
      <c r="O148" s="19"/>
      <c r="P148" s="19"/>
      <c r="Q148" s="19"/>
      <c r="R148" s="19" t="str">
        <f>IF(AND($C148&lt;=청구서!$H$6-1, 청구서!$F$6&lt;=$C148), "O", "X")</f>
        <v>X</v>
      </c>
    </row>
    <row r="149" spans="11:18" ht="15.75" customHeight="1">
      <c r="K149" s="19"/>
      <c r="L149" s="19"/>
      <c r="M149" s="19"/>
      <c r="N149" s="19"/>
      <c r="O149" s="19"/>
      <c r="P149" s="19"/>
      <c r="Q149" s="19"/>
      <c r="R149" s="19" t="str">
        <f>IF(AND($C149&lt;=청구서!$H$6-1, 청구서!$F$6&lt;=$C149), "O", "X")</f>
        <v>X</v>
      </c>
    </row>
    <row r="150" spans="11:18" ht="15.75" customHeight="1">
      <c r="K150" s="19"/>
      <c r="L150" s="19"/>
      <c r="M150" s="19"/>
      <c r="N150" s="19"/>
      <c r="O150" s="19"/>
      <c r="P150" s="19"/>
      <c r="Q150" s="19"/>
      <c r="R150" s="19" t="str">
        <f>IF(AND($C150&lt;=청구서!$H$6-1, 청구서!$F$6&lt;=$C150), "O", "X")</f>
        <v>X</v>
      </c>
    </row>
    <row r="151" spans="11:18" ht="15.75" customHeight="1">
      <c r="K151" s="19"/>
      <c r="L151" s="19"/>
      <c r="M151" s="19"/>
      <c r="N151" s="19"/>
      <c r="O151" s="19"/>
      <c r="P151" s="19"/>
      <c r="Q151" s="19"/>
      <c r="R151" s="19" t="str">
        <f>IF(AND($C151&lt;=청구서!$H$6-1, 청구서!$F$6&lt;=$C151), "O", "X")</f>
        <v>X</v>
      </c>
    </row>
    <row r="152" spans="11:18" ht="15.75" customHeight="1">
      <c r="K152" s="19"/>
      <c r="L152" s="19"/>
      <c r="M152" s="19"/>
      <c r="N152" s="19"/>
      <c r="O152" s="19"/>
      <c r="P152" s="19"/>
      <c r="Q152" s="19"/>
      <c r="R152" s="19" t="str">
        <f>IF(AND($C152&lt;=청구서!$H$6-1, 청구서!$F$6&lt;=$C152), "O", "X")</f>
        <v>X</v>
      </c>
    </row>
    <row r="153" spans="11:18" ht="15.75" customHeight="1">
      <c r="K153" s="19"/>
      <c r="L153" s="19"/>
      <c r="M153" s="19"/>
      <c r="N153" s="19"/>
      <c r="O153" s="19"/>
      <c r="P153" s="19"/>
      <c r="Q153" s="19"/>
      <c r="R153" s="19" t="str">
        <f>IF(AND($C153&lt;=청구서!$H$6-1, 청구서!$F$6&lt;=$C153), "O", "X")</f>
        <v>X</v>
      </c>
    </row>
    <row r="154" spans="11:18" ht="15.75" customHeight="1">
      <c r="K154" s="19"/>
      <c r="L154" s="19"/>
      <c r="M154" s="19"/>
      <c r="N154" s="19"/>
      <c r="O154" s="19"/>
      <c r="P154" s="19"/>
      <c r="Q154" s="19"/>
      <c r="R154" s="19" t="str">
        <f>IF(AND($C154&lt;=청구서!$H$6-1, 청구서!$F$6&lt;=$C154), "O", "X")</f>
        <v>X</v>
      </c>
    </row>
    <row r="155" spans="11:18" ht="15.75" customHeight="1">
      <c r="K155" s="19"/>
      <c r="L155" s="19"/>
      <c r="M155" s="19"/>
      <c r="N155" s="19"/>
      <c r="O155" s="19"/>
      <c r="P155" s="19"/>
      <c r="Q155" s="19"/>
      <c r="R155" s="19" t="str">
        <f>IF(AND($C155&lt;=청구서!$H$6-1, 청구서!$F$6&lt;=$C155), "O", "X")</f>
        <v>X</v>
      </c>
    </row>
    <row r="156" spans="11:18" ht="15.75" customHeight="1">
      <c r="K156" s="19"/>
      <c r="L156" s="19"/>
      <c r="M156" s="19"/>
      <c r="N156" s="19"/>
      <c r="O156" s="19"/>
      <c r="P156" s="19"/>
      <c r="Q156" s="19"/>
      <c r="R156" s="19" t="str">
        <f>IF(AND($C156&lt;=청구서!$H$6-1, 청구서!$F$6&lt;=$C156), "O", "X")</f>
        <v>X</v>
      </c>
    </row>
    <row r="157" spans="11:18" ht="15.75" customHeight="1">
      <c r="K157" s="19"/>
      <c r="L157" s="19"/>
      <c r="M157" s="19"/>
      <c r="N157" s="19"/>
      <c r="O157" s="19"/>
      <c r="P157" s="19"/>
      <c r="Q157" s="19"/>
      <c r="R157" s="19" t="str">
        <f>IF(AND($C157&lt;=청구서!$H$6-1, 청구서!$F$6&lt;=$C157), "O", "X")</f>
        <v>X</v>
      </c>
    </row>
    <row r="158" spans="11:18" ht="15.75" customHeight="1">
      <c r="K158" s="19"/>
      <c r="L158" s="19"/>
      <c r="M158" s="19"/>
      <c r="N158" s="19"/>
      <c r="O158" s="19"/>
      <c r="P158" s="19"/>
      <c r="Q158" s="19"/>
      <c r="R158" s="19" t="str">
        <f>IF(AND($C158&lt;=청구서!$H$6-1, 청구서!$F$6&lt;=$C158), "O", "X")</f>
        <v>X</v>
      </c>
    </row>
    <row r="159" spans="11:18" ht="15.75" customHeight="1">
      <c r="K159" s="19"/>
      <c r="L159" s="19"/>
      <c r="M159" s="19"/>
      <c r="N159" s="19"/>
      <c r="O159" s="19"/>
      <c r="P159" s="19"/>
      <c r="Q159" s="19"/>
      <c r="R159" s="19" t="str">
        <f>IF(AND($C159&lt;=청구서!$H$6-1, 청구서!$F$6&lt;=$C159), "O", "X")</f>
        <v>X</v>
      </c>
    </row>
    <row r="160" spans="11:18" ht="15.75" customHeight="1">
      <c r="K160" s="19"/>
      <c r="L160" s="19"/>
      <c r="M160" s="19"/>
      <c r="N160" s="19"/>
      <c r="O160" s="19"/>
      <c r="P160" s="19"/>
      <c r="Q160" s="19"/>
      <c r="R160" s="19" t="str">
        <f>IF(AND($C160&lt;=청구서!$H$6-1, 청구서!$F$6&lt;=$C160), "O", "X")</f>
        <v>X</v>
      </c>
    </row>
    <row r="161" spans="11:18" ht="15.75" customHeight="1">
      <c r="K161" s="19"/>
      <c r="L161" s="19"/>
      <c r="M161" s="19"/>
      <c r="N161" s="19"/>
      <c r="O161" s="19"/>
      <c r="P161" s="19"/>
      <c r="Q161" s="19"/>
      <c r="R161" s="19" t="str">
        <f>IF(AND($C161&lt;=청구서!$H$6-1, 청구서!$F$6&lt;=$C161), "O", "X")</f>
        <v>X</v>
      </c>
    </row>
    <row r="162" spans="11:18" ht="15.75" customHeight="1">
      <c r="K162" s="19"/>
      <c r="L162" s="19"/>
      <c r="M162" s="19"/>
      <c r="N162" s="19"/>
      <c r="O162" s="19"/>
      <c r="P162" s="19"/>
      <c r="Q162" s="19"/>
      <c r="R162" s="19" t="str">
        <f>IF(AND($C162&lt;=청구서!$H$6-1, 청구서!$F$6&lt;=$C162), "O", "X")</f>
        <v>X</v>
      </c>
    </row>
    <row r="163" spans="11:18" ht="15.75" customHeight="1">
      <c r="K163" s="19"/>
      <c r="L163" s="19"/>
      <c r="M163" s="19"/>
      <c r="N163" s="19"/>
      <c r="O163" s="19"/>
      <c r="P163" s="19"/>
      <c r="Q163" s="19"/>
      <c r="R163" s="19" t="str">
        <f>IF(AND($C163&lt;=청구서!$H$6-1, 청구서!$F$6&lt;=$C163), "O", "X")</f>
        <v>X</v>
      </c>
    </row>
    <row r="164" spans="11:18" ht="15.75" customHeight="1">
      <c r="K164" s="19"/>
      <c r="L164" s="19"/>
      <c r="M164" s="19"/>
      <c r="N164" s="19"/>
      <c r="O164" s="19"/>
      <c r="P164" s="19"/>
      <c r="Q164" s="19"/>
      <c r="R164" s="19" t="str">
        <f>IF(AND($C164&lt;=청구서!$H$6-1, 청구서!$F$6&lt;=$C164), "O", "X")</f>
        <v>X</v>
      </c>
    </row>
    <row r="165" spans="11:18" ht="15.75" customHeight="1">
      <c r="K165" s="19"/>
      <c r="L165" s="19"/>
      <c r="M165" s="19"/>
      <c r="N165" s="19"/>
      <c r="O165" s="19"/>
      <c r="P165" s="19"/>
      <c r="Q165" s="19"/>
      <c r="R165" s="19" t="str">
        <f>IF(AND($C165&lt;=청구서!$H$6-1, 청구서!$F$6&lt;=$C165), "O", "X")</f>
        <v>X</v>
      </c>
    </row>
    <row r="166" spans="11:18" ht="15.75" customHeight="1">
      <c r="K166" s="19"/>
      <c r="L166" s="19"/>
      <c r="M166" s="19"/>
      <c r="N166" s="19"/>
      <c r="O166" s="19"/>
      <c r="P166" s="19"/>
      <c r="Q166" s="19"/>
      <c r="R166" s="19" t="str">
        <f>IF(AND($C166&lt;=청구서!$H$6-1, 청구서!$F$6&lt;=$C166), "O", "X")</f>
        <v>X</v>
      </c>
    </row>
    <row r="167" spans="11:18" ht="15.75" customHeight="1">
      <c r="K167" s="19"/>
      <c r="L167" s="19"/>
      <c r="M167" s="19"/>
      <c r="N167" s="19"/>
      <c r="O167" s="19"/>
      <c r="P167" s="19"/>
      <c r="Q167" s="19"/>
      <c r="R167" s="19" t="str">
        <f>IF(AND($C167&lt;=청구서!$H$6-1, 청구서!$F$6&lt;=$C167), "O", "X")</f>
        <v>X</v>
      </c>
    </row>
    <row r="168" spans="11:18" ht="15.75" customHeight="1">
      <c r="K168" s="19"/>
      <c r="L168" s="19"/>
      <c r="M168" s="19"/>
      <c r="N168" s="19"/>
      <c r="O168" s="19"/>
      <c r="P168" s="19"/>
      <c r="Q168" s="19"/>
      <c r="R168" s="19" t="str">
        <f>IF(AND($C168&lt;=청구서!$H$6-1, 청구서!$F$6&lt;=$C168), "O", "X")</f>
        <v>X</v>
      </c>
    </row>
    <row r="169" spans="11:18" ht="15.75" customHeight="1">
      <c r="K169" s="19"/>
      <c r="L169" s="19"/>
      <c r="M169" s="19"/>
      <c r="N169" s="19"/>
      <c r="O169" s="19"/>
      <c r="P169" s="19"/>
      <c r="Q169" s="19"/>
      <c r="R169" s="19" t="str">
        <f>IF(AND($C169&lt;=청구서!$H$6-1, 청구서!$F$6&lt;=$C169), "O", "X")</f>
        <v>X</v>
      </c>
    </row>
    <row r="170" spans="11:18" ht="15.75" customHeight="1">
      <c r="K170" s="19"/>
      <c r="L170" s="19"/>
      <c r="M170" s="19"/>
      <c r="N170" s="19"/>
      <c r="O170" s="19"/>
      <c r="P170" s="19"/>
      <c r="Q170" s="19"/>
      <c r="R170" s="19" t="str">
        <f>IF(AND($C170&lt;=청구서!$H$6-1, 청구서!$F$6&lt;=$C170), "O", "X")</f>
        <v>X</v>
      </c>
    </row>
    <row r="171" spans="11:18" ht="15.75" customHeight="1">
      <c r="K171" s="19"/>
      <c r="L171" s="19"/>
      <c r="M171" s="19"/>
      <c r="N171" s="19"/>
      <c r="O171" s="19"/>
      <c r="P171" s="19"/>
      <c r="Q171" s="19"/>
      <c r="R171" s="19" t="str">
        <f>IF(AND($C171&lt;=청구서!$H$6-1, 청구서!$F$6&lt;=$C171), "O", "X")</f>
        <v>X</v>
      </c>
    </row>
    <row r="172" spans="11:18" ht="15.75" customHeight="1">
      <c r="K172" s="19"/>
      <c r="L172" s="19"/>
      <c r="M172" s="19"/>
      <c r="N172" s="19"/>
      <c r="O172" s="19"/>
      <c r="P172" s="19"/>
      <c r="Q172" s="19"/>
      <c r="R172" s="19" t="str">
        <f>IF(AND($C172&lt;=청구서!$H$6-1, 청구서!$F$6&lt;=$C172), "O", "X")</f>
        <v>X</v>
      </c>
    </row>
    <row r="173" spans="11:18" ht="15.75" customHeight="1">
      <c r="K173" s="19"/>
      <c r="L173" s="19"/>
      <c r="M173" s="19"/>
      <c r="N173" s="19"/>
      <c r="O173" s="19"/>
      <c r="P173" s="19"/>
      <c r="Q173" s="19"/>
      <c r="R173" s="19" t="str">
        <f>IF(AND($C173&lt;=청구서!$H$6-1, 청구서!$F$6&lt;=$C173), "O", "X")</f>
        <v>X</v>
      </c>
    </row>
    <row r="174" spans="11:18" ht="15.75" customHeight="1">
      <c r="K174" s="19"/>
      <c r="L174" s="19"/>
      <c r="M174" s="19"/>
      <c r="N174" s="19"/>
      <c r="O174" s="19"/>
      <c r="P174" s="19"/>
      <c r="Q174" s="19"/>
      <c r="R174" s="19" t="str">
        <f>IF(AND($C174&lt;=청구서!$H$6-1, 청구서!$F$6&lt;=$C174), "O", "X")</f>
        <v>X</v>
      </c>
    </row>
    <row r="175" spans="11:18" ht="15.75" customHeight="1">
      <c r="K175" s="19"/>
      <c r="L175" s="19"/>
      <c r="M175" s="19"/>
      <c r="N175" s="19"/>
      <c r="O175" s="19"/>
      <c r="P175" s="19"/>
      <c r="Q175" s="19"/>
      <c r="R175" s="19" t="str">
        <f>IF(AND($C175&lt;=청구서!$H$6-1, 청구서!$F$6&lt;=$C175), "O", "X")</f>
        <v>X</v>
      </c>
    </row>
    <row r="176" spans="11:18" ht="15.75" customHeight="1">
      <c r="K176" s="19"/>
      <c r="L176" s="19"/>
      <c r="M176" s="19"/>
      <c r="N176" s="19"/>
      <c r="O176" s="19"/>
      <c r="P176" s="19"/>
      <c r="Q176" s="19"/>
      <c r="R176" s="19" t="str">
        <f>IF(AND($C176&lt;=청구서!$H$6-1, 청구서!$F$6&lt;=$C176), "O", "X")</f>
        <v>X</v>
      </c>
    </row>
    <row r="177" spans="11:18" ht="15.75" customHeight="1">
      <c r="K177" s="19"/>
      <c r="L177" s="19"/>
      <c r="M177" s="19"/>
      <c r="N177" s="19"/>
      <c r="O177" s="19"/>
      <c r="P177" s="19"/>
      <c r="Q177" s="19"/>
      <c r="R177" s="19" t="str">
        <f>IF(AND($C177&lt;=청구서!$H$6-1, 청구서!$F$6&lt;=$C177), "O", "X")</f>
        <v>X</v>
      </c>
    </row>
    <row r="178" spans="11:18" ht="15.75" customHeight="1">
      <c r="K178" s="19"/>
      <c r="L178" s="19"/>
      <c r="M178" s="19"/>
      <c r="N178" s="19"/>
      <c r="O178" s="19"/>
      <c r="P178" s="19"/>
      <c r="Q178" s="19"/>
      <c r="R178" s="19" t="str">
        <f>IF(AND($C178&lt;=청구서!$H$6-1, 청구서!$F$6&lt;=$C178), "O", "X")</f>
        <v>X</v>
      </c>
    </row>
    <row r="179" spans="11:18" ht="15.75" customHeight="1">
      <c r="K179" s="19"/>
      <c r="L179" s="19"/>
      <c r="M179" s="19"/>
      <c r="N179" s="19"/>
      <c r="O179" s="19"/>
      <c r="P179" s="19"/>
      <c r="Q179" s="19"/>
      <c r="R179" s="19" t="str">
        <f>IF(AND($C179&lt;=청구서!$H$6-1, 청구서!$F$6&lt;=$C179), "O", "X")</f>
        <v>X</v>
      </c>
    </row>
    <row r="180" spans="11:18" ht="15.75" customHeight="1">
      <c r="K180" s="19"/>
      <c r="L180" s="19"/>
      <c r="M180" s="19"/>
      <c r="N180" s="19"/>
      <c r="O180" s="19"/>
      <c r="P180" s="19"/>
      <c r="Q180" s="19"/>
      <c r="R180" s="19" t="str">
        <f>IF(AND($C180&lt;=청구서!$H$6-1, 청구서!$F$6&lt;=$C180), "O", "X")</f>
        <v>X</v>
      </c>
    </row>
    <row r="181" spans="11:18" ht="15.75" customHeight="1">
      <c r="K181" s="19"/>
      <c r="L181" s="19"/>
      <c r="M181" s="19"/>
      <c r="N181" s="19"/>
      <c r="O181" s="19"/>
      <c r="P181" s="19"/>
      <c r="Q181" s="19"/>
      <c r="R181" s="19" t="str">
        <f>IF(AND($C181&lt;=청구서!$H$6-1, 청구서!$F$6&lt;=$C181), "O", "X")</f>
        <v>X</v>
      </c>
    </row>
    <row r="182" spans="11:18" ht="15.75" customHeight="1">
      <c r="K182" s="19"/>
      <c r="L182" s="19"/>
      <c r="M182" s="19"/>
      <c r="N182" s="19"/>
      <c r="O182" s="19"/>
      <c r="P182" s="19"/>
      <c r="Q182" s="19"/>
      <c r="R182" s="19" t="str">
        <f>IF(AND($C182&lt;=청구서!$H$6-1, 청구서!$F$6&lt;=$C182), "O", "X")</f>
        <v>X</v>
      </c>
    </row>
    <row r="183" spans="11:18" ht="15.75" customHeight="1">
      <c r="K183" s="19"/>
      <c r="L183" s="19"/>
      <c r="M183" s="19"/>
      <c r="N183" s="19"/>
      <c r="O183" s="19"/>
      <c r="P183" s="19"/>
      <c r="Q183" s="19"/>
      <c r="R183" s="19" t="str">
        <f>IF(AND($C183&lt;=청구서!$H$6-1, 청구서!$F$6&lt;=$C183), "O", "X")</f>
        <v>X</v>
      </c>
    </row>
    <row r="184" spans="11:18" ht="15.75" customHeight="1">
      <c r="K184" s="19"/>
      <c r="L184" s="19"/>
      <c r="M184" s="19"/>
      <c r="N184" s="19"/>
      <c r="O184" s="19"/>
      <c r="P184" s="19"/>
      <c r="Q184" s="19"/>
      <c r="R184" s="19" t="str">
        <f>IF(AND($C184&lt;=청구서!$H$6-1, 청구서!$F$6&lt;=$C184), "O", "X")</f>
        <v>X</v>
      </c>
    </row>
    <row r="185" spans="11:18" ht="15.75" customHeight="1">
      <c r="K185" s="19"/>
      <c r="L185" s="19"/>
      <c r="M185" s="19"/>
      <c r="N185" s="19"/>
      <c r="O185" s="19"/>
      <c r="P185" s="19"/>
      <c r="Q185" s="19"/>
      <c r="R185" s="19" t="str">
        <f>IF(AND($C185&lt;=청구서!$H$6-1, 청구서!$F$6&lt;=$C185), "O", "X")</f>
        <v>X</v>
      </c>
    </row>
    <row r="186" spans="11:18" ht="15.75" customHeight="1">
      <c r="K186" s="19"/>
      <c r="L186" s="19"/>
      <c r="M186" s="19"/>
      <c r="N186" s="19"/>
      <c r="O186" s="19"/>
      <c r="P186" s="19"/>
      <c r="Q186" s="19"/>
      <c r="R186" s="19" t="str">
        <f>IF(AND($C186&lt;=청구서!$H$6-1, 청구서!$F$6&lt;=$C186), "O", "X")</f>
        <v>X</v>
      </c>
    </row>
    <row r="187" spans="11:18" ht="15.75" customHeight="1">
      <c r="K187" s="19"/>
      <c r="L187" s="19"/>
      <c r="M187" s="19"/>
      <c r="N187" s="19"/>
      <c r="O187" s="19"/>
      <c r="P187" s="19"/>
      <c r="Q187" s="19"/>
      <c r="R187" s="19" t="str">
        <f>IF(AND($C187&lt;=청구서!$H$6-1, 청구서!$F$6&lt;=$C187), "O", "X")</f>
        <v>X</v>
      </c>
    </row>
    <row r="188" spans="11:18" ht="15.75" customHeight="1">
      <c r="K188" s="19"/>
      <c r="L188" s="19"/>
      <c r="M188" s="19"/>
      <c r="N188" s="19"/>
      <c r="O188" s="19"/>
      <c r="P188" s="19"/>
      <c r="Q188" s="19"/>
      <c r="R188" s="19" t="str">
        <f>IF(AND($C188&lt;=청구서!$H$6-1, 청구서!$F$6&lt;=$C188), "O", "X")</f>
        <v>X</v>
      </c>
    </row>
    <row r="189" spans="11:18" ht="15.75" customHeight="1">
      <c r="K189" s="19"/>
      <c r="L189" s="19"/>
      <c r="M189" s="19"/>
      <c r="N189" s="19"/>
      <c r="O189" s="19"/>
      <c r="P189" s="19"/>
      <c r="Q189" s="19"/>
      <c r="R189" s="19" t="str">
        <f>IF(AND($C189&lt;=청구서!$H$6-1, 청구서!$F$6&lt;=$C189), "O", "X")</f>
        <v>X</v>
      </c>
    </row>
    <row r="190" spans="11:18" ht="15.75" customHeight="1">
      <c r="K190" s="19"/>
      <c r="L190" s="19"/>
      <c r="M190" s="19"/>
      <c r="N190" s="19"/>
      <c r="O190" s="19"/>
      <c r="P190" s="19"/>
      <c r="Q190" s="19"/>
      <c r="R190" s="19" t="str">
        <f>IF(AND($C190&lt;=청구서!$H$6-1, 청구서!$F$6&lt;=$C190), "O", "X")</f>
        <v>X</v>
      </c>
    </row>
    <row r="191" spans="11:18" ht="15.75" customHeight="1">
      <c r="K191" s="19"/>
      <c r="L191" s="19"/>
      <c r="M191" s="19"/>
      <c r="N191" s="19"/>
      <c r="O191" s="19"/>
      <c r="P191" s="19"/>
      <c r="Q191" s="19"/>
      <c r="R191" s="19" t="str">
        <f>IF(AND($C191&lt;=청구서!$H$6-1, 청구서!$F$6&lt;=$C191), "O", "X")</f>
        <v>X</v>
      </c>
    </row>
    <row r="192" spans="11:18" ht="15.75" customHeight="1">
      <c r="K192" s="19"/>
      <c r="L192" s="19"/>
      <c r="M192" s="19"/>
      <c r="N192" s="19"/>
      <c r="O192" s="19"/>
      <c r="P192" s="19"/>
      <c r="Q192" s="19"/>
      <c r="R192" s="19" t="str">
        <f>IF(AND($C192&lt;=청구서!$H$6-1, 청구서!$F$6&lt;=$C192), "O", "X")</f>
        <v>X</v>
      </c>
    </row>
    <row r="193" spans="11:18" ht="15.75" customHeight="1">
      <c r="K193" s="19"/>
      <c r="L193" s="19"/>
      <c r="M193" s="19"/>
      <c r="N193" s="19"/>
      <c r="O193" s="19"/>
      <c r="P193" s="19"/>
      <c r="Q193" s="19"/>
      <c r="R193" s="19" t="str">
        <f>IF(AND($C193&lt;=청구서!$H$6-1, 청구서!$F$6&lt;=$C193), "O", "X")</f>
        <v>X</v>
      </c>
    </row>
    <row r="194" spans="11:18" ht="15.75" customHeight="1">
      <c r="K194" s="19"/>
      <c r="L194" s="19"/>
      <c r="M194" s="19"/>
      <c r="N194" s="19"/>
      <c r="O194" s="19"/>
      <c r="P194" s="19"/>
      <c r="Q194" s="19"/>
      <c r="R194" s="19" t="str">
        <f>IF(AND($C194&lt;=청구서!$H$6-1, 청구서!$F$6&lt;=$C194), "O", "X")</f>
        <v>X</v>
      </c>
    </row>
    <row r="195" spans="11:18" ht="15.75" customHeight="1">
      <c r="K195" s="19"/>
      <c r="L195" s="19"/>
      <c r="M195" s="19"/>
      <c r="N195" s="19"/>
      <c r="O195" s="19"/>
      <c r="P195" s="19"/>
      <c r="Q195" s="19"/>
      <c r="R195" s="19" t="str">
        <f>IF(AND($C195&lt;=청구서!$H$6-1, 청구서!$F$6&lt;=$C195), "O", "X")</f>
        <v>X</v>
      </c>
    </row>
    <row r="196" spans="11:18" ht="15.75" customHeight="1">
      <c r="K196" s="19"/>
      <c r="L196" s="19"/>
      <c r="M196" s="19"/>
      <c r="N196" s="19"/>
      <c r="O196" s="19"/>
      <c r="P196" s="19"/>
      <c r="Q196" s="19"/>
      <c r="R196" s="19" t="str">
        <f>IF(AND($C196&lt;=청구서!$H$6-1, 청구서!$F$6&lt;=$C196), "O", "X")</f>
        <v>X</v>
      </c>
    </row>
    <row r="197" spans="11:18" ht="15.75" customHeight="1">
      <c r="K197" s="19"/>
      <c r="L197" s="19"/>
      <c r="M197" s="19"/>
      <c r="N197" s="19"/>
      <c r="O197" s="19"/>
      <c r="P197" s="19"/>
      <c r="Q197" s="19"/>
      <c r="R197" s="19" t="str">
        <f>IF(AND($C197&lt;=청구서!$H$6-1, 청구서!$F$6&lt;=$C197), "O", "X")</f>
        <v>X</v>
      </c>
    </row>
    <row r="198" spans="11:18" ht="15.75" customHeight="1">
      <c r="K198" s="19"/>
      <c r="L198" s="19"/>
      <c r="M198" s="19"/>
      <c r="N198" s="19"/>
      <c r="O198" s="19"/>
      <c r="P198" s="19"/>
      <c r="Q198" s="19"/>
      <c r="R198" s="19" t="str">
        <f>IF(AND($C198&lt;=청구서!$H$6-1, 청구서!$F$6&lt;=$C198), "O", "X")</f>
        <v>X</v>
      </c>
    </row>
    <row r="199" spans="11:18" ht="15.75" customHeight="1">
      <c r="K199" s="19"/>
      <c r="L199" s="19"/>
      <c r="M199" s="19"/>
      <c r="N199" s="19"/>
      <c r="O199" s="19"/>
      <c r="P199" s="19"/>
      <c r="Q199" s="19"/>
      <c r="R199" s="19" t="str">
        <f>IF(AND($C199&lt;=청구서!$H$6-1, 청구서!$F$6&lt;=$C199), "O", "X")</f>
        <v>X</v>
      </c>
    </row>
    <row r="200" spans="11:18" ht="15.75" customHeight="1">
      <c r="K200" s="19"/>
      <c r="L200" s="19"/>
      <c r="M200" s="19"/>
      <c r="N200" s="19"/>
      <c r="O200" s="19"/>
      <c r="P200" s="19"/>
      <c r="Q200" s="19"/>
      <c r="R200" s="19" t="str">
        <f>IF(AND($C200&lt;=청구서!$H$6-1, 청구서!$F$6&lt;=$C200), "O", "X")</f>
        <v>X</v>
      </c>
    </row>
    <row r="201" spans="11:18" ht="15.75" customHeight="1">
      <c r="K201" s="19"/>
      <c r="L201" s="19"/>
      <c r="M201" s="19"/>
      <c r="N201" s="19"/>
      <c r="O201" s="19"/>
      <c r="P201" s="19"/>
      <c r="Q201" s="19"/>
      <c r="R201" s="19" t="str">
        <f>IF(AND($C201&lt;=청구서!$H$6-1, 청구서!$F$6&lt;=$C201), "O", "X")</f>
        <v>X</v>
      </c>
    </row>
    <row r="202" spans="11:18" ht="15.75" customHeight="1">
      <c r="K202" s="19"/>
      <c r="L202" s="19"/>
      <c r="M202" s="19"/>
      <c r="N202" s="19"/>
      <c r="O202" s="19"/>
      <c r="P202" s="19"/>
      <c r="Q202" s="19"/>
      <c r="R202" s="19" t="str">
        <f>IF(AND($C202&lt;=청구서!$H$6-1, 청구서!$F$6&lt;=$C202), "O", "X")</f>
        <v>X</v>
      </c>
    </row>
    <row r="203" spans="11:18" ht="15.75" customHeight="1">
      <c r="K203" s="19"/>
      <c r="L203" s="19"/>
      <c r="M203" s="19"/>
      <c r="N203" s="19"/>
      <c r="O203" s="19"/>
      <c r="P203" s="19"/>
      <c r="Q203" s="19"/>
      <c r="R203" s="19" t="str">
        <f>IF(AND($C203&lt;=청구서!$H$6-1, 청구서!$F$6&lt;=$C203), "O", "X")</f>
        <v>X</v>
      </c>
    </row>
    <row r="204" spans="11:18" ht="15.75" customHeight="1">
      <c r="K204" s="19"/>
      <c r="L204" s="19"/>
      <c r="M204" s="19"/>
      <c r="N204" s="19"/>
      <c r="O204" s="19"/>
      <c r="P204" s="19"/>
      <c r="Q204" s="19"/>
      <c r="R204" s="19" t="str">
        <f>IF(AND($C204&lt;=청구서!$H$6-1, 청구서!$F$6&lt;=$C204), "O", "X")</f>
        <v>X</v>
      </c>
    </row>
    <row r="205" spans="11:18" ht="15.75" customHeight="1">
      <c r="K205" s="19"/>
      <c r="L205" s="19"/>
      <c r="M205" s="19"/>
      <c r="N205" s="19"/>
      <c r="O205" s="19"/>
      <c r="P205" s="19"/>
      <c r="Q205" s="19"/>
      <c r="R205" s="19" t="str">
        <f>IF(AND($C205&lt;=청구서!$H$6-1, 청구서!$F$6&lt;=$C205), "O", "X")</f>
        <v>X</v>
      </c>
    </row>
    <row r="206" spans="11:18" ht="15.75" customHeight="1">
      <c r="K206" s="19"/>
      <c r="L206" s="19"/>
      <c r="M206" s="19"/>
      <c r="N206" s="19"/>
      <c r="O206" s="19"/>
      <c r="P206" s="19"/>
      <c r="Q206" s="19"/>
      <c r="R206" s="19" t="str">
        <f>IF(AND($C206&lt;=청구서!$H$6-1, 청구서!$F$6&lt;=$C206), "O", "X")</f>
        <v>X</v>
      </c>
    </row>
    <row r="207" spans="11:18" ht="15.75" customHeight="1">
      <c r="K207" s="19"/>
      <c r="L207" s="19"/>
      <c r="M207" s="19"/>
      <c r="N207" s="19"/>
      <c r="O207" s="19"/>
      <c r="P207" s="19"/>
      <c r="Q207" s="19"/>
      <c r="R207" s="19" t="str">
        <f>IF(AND($C207&lt;=청구서!$H$6-1, 청구서!$F$6&lt;=$C207), "O", "X")</f>
        <v>X</v>
      </c>
    </row>
    <row r="208" spans="11:18" ht="15.75" customHeight="1">
      <c r="K208" s="19"/>
      <c r="L208" s="19"/>
      <c r="M208" s="19"/>
      <c r="N208" s="19"/>
      <c r="O208" s="19"/>
      <c r="P208" s="19"/>
      <c r="Q208" s="19"/>
      <c r="R208" s="19" t="str">
        <f>IF(AND($C208&lt;=청구서!$H$6-1, 청구서!$F$6&lt;=$C208), "O", "X")</f>
        <v>X</v>
      </c>
    </row>
    <row r="209" spans="11:18" ht="15.75" customHeight="1">
      <c r="K209" s="19"/>
      <c r="L209" s="19"/>
      <c r="M209" s="19"/>
      <c r="N209" s="19"/>
      <c r="O209" s="19"/>
      <c r="P209" s="19"/>
      <c r="Q209" s="19"/>
      <c r="R209" s="19" t="str">
        <f>IF(AND($C209&lt;=청구서!$H$6-1, 청구서!$F$6&lt;=$C209), "O", "X")</f>
        <v>X</v>
      </c>
    </row>
    <row r="210" spans="11:18" ht="15.75" customHeight="1">
      <c r="K210" s="19"/>
      <c r="L210" s="19"/>
      <c r="M210" s="19"/>
      <c r="N210" s="19"/>
      <c r="O210" s="19"/>
      <c r="P210" s="19"/>
      <c r="Q210" s="19"/>
      <c r="R210" s="19" t="str">
        <f>IF(AND($C210&lt;=청구서!$H$6-1, 청구서!$F$6&lt;=$C210), "O", "X")</f>
        <v>X</v>
      </c>
    </row>
    <row r="211" spans="11:18" ht="15.75" customHeight="1">
      <c r="K211" s="19"/>
      <c r="L211" s="19"/>
      <c r="M211" s="19"/>
      <c r="N211" s="19"/>
      <c r="O211" s="19"/>
      <c r="P211" s="19"/>
      <c r="Q211" s="19"/>
      <c r="R211" s="19" t="str">
        <f>IF(AND($C211&lt;=청구서!$H$6-1, 청구서!$F$6&lt;=$C211), "O", "X")</f>
        <v>X</v>
      </c>
    </row>
    <row r="212" spans="11:18" ht="15.75" customHeight="1">
      <c r="K212" s="19"/>
      <c r="L212" s="19"/>
      <c r="M212" s="19"/>
      <c r="N212" s="19"/>
      <c r="O212" s="19"/>
      <c r="P212" s="19"/>
      <c r="Q212" s="19"/>
      <c r="R212" s="19" t="str">
        <f>IF(AND($C212&lt;=청구서!$H$6-1, 청구서!$F$6&lt;=$C212), "O", "X")</f>
        <v>X</v>
      </c>
    </row>
    <row r="213" spans="11:18" ht="15.75" customHeight="1">
      <c r="K213" s="19"/>
      <c r="L213" s="19"/>
      <c r="M213" s="19"/>
      <c r="N213" s="19"/>
      <c r="O213" s="19"/>
      <c r="P213" s="19"/>
      <c r="Q213" s="19"/>
      <c r="R213" s="19" t="str">
        <f>IF(AND($C213&lt;=청구서!$H$6-1, 청구서!$F$6&lt;=$C213), "O", "X")</f>
        <v>X</v>
      </c>
    </row>
    <row r="214" spans="11:18" ht="15.75" customHeight="1">
      <c r="K214" s="19"/>
      <c r="L214" s="19"/>
      <c r="M214" s="19"/>
      <c r="N214" s="19"/>
      <c r="O214" s="19"/>
      <c r="P214" s="19"/>
      <c r="Q214" s="19"/>
      <c r="R214" s="19" t="str">
        <f>IF(AND($C214&lt;=청구서!$H$6-1, 청구서!$F$6&lt;=$C214), "O", "X")</f>
        <v>X</v>
      </c>
    </row>
    <row r="215" spans="11:18" ht="15.75" customHeight="1">
      <c r="K215" s="19"/>
      <c r="L215" s="19"/>
      <c r="M215" s="19"/>
      <c r="N215" s="19"/>
      <c r="O215" s="19"/>
      <c r="P215" s="19"/>
      <c r="Q215" s="19"/>
      <c r="R215" s="19" t="str">
        <f>IF(AND($C215&lt;=청구서!$H$6-1, 청구서!$F$6&lt;=$C215), "O", "X")</f>
        <v>X</v>
      </c>
    </row>
    <row r="216" spans="11:18" ht="15.75" customHeight="1">
      <c r="K216" s="19"/>
      <c r="L216" s="19"/>
      <c r="M216" s="19"/>
      <c r="N216" s="19"/>
      <c r="O216" s="19"/>
      <c r="P216" s="19"/>
      <c r="Q216" s="19"/>
      <c r="R216" s="19" t="str">
        <f>IF(AND($C216&lt;=청구서!$H$6-1, 청구서!$F$6&lt;=$C216), "O", "X")</f>
        <v>X</v>
      </c>
    </row>
    <row r="217" spans="11:18" ht="15.75" customHeight="1">
      <c r="K217" s="19"/>
      <c r="L217" s="19"/>
      <c r="M217" s="19"/>
      <c r="N217" s="19"/>
      <c r="O217" s="19"/>
      <c r="P217" s="19"/>
      <c r="Q217" s="19"/>
      <c r="R217" s="19" t="str">
        <f>IF(AND($C217&lt;=청구서!$H$6-1, 청구서!$F$6&lt;=$C217), "O", "X")</f>
        <v>X</v>
      </c>
    </row>
    <row r="218" spans="11:18" ht="15.75" customHeight="1">
      <c r="K218" s="19"/>
      <c r="L218" s="19"/>
      <c r="M218" s="19"/>
      <c r="N218" s="19"/>
      <c r="O218" s="19"/>
      <c r="P218" s="19"/>
      <c r="Q218" s="19"/>
      <c r="R218" s="19" t="str">
        <f>IF(AND($C218&lt;=청구서!$H$6-1, 청구서!$F$6&lt;=$C218), "O", "X")</f>
        <v>X</v>
      </c>
    </row>
    <row r="219" spans="11:18" ht="15.75" customHeight="1">
      <c r="K219" s="19"/>
      <c r="L219" s="19"/>
      <c r="M219" s="19"/>
      <c r="N219" s="19"/>
      <c r="O219" s="19"/>
      <c r="P219" s="19"/>
      <c r="Q219" s="19"/>
      <c r="R219" s="19" t="str">
        <f>IF(AND($C219&lt;=청구서!$H$6-1, 청구서!$F$6&lt;=$C219), "O", "X")</f>
        <v>X</v>
      </c>
    </row>
    <row r="220" spans="11:18" ht="15.75" customHeight="1">
      <c r="K220" s="19"/>
      <c r="L220" s="19"/>
      <c r="M220" s="19"/>
      <c r="N220" s="19"/>
      <c r="O220" s="19"/>
      <c r="P220" s="19"/>
      <c r="Q220" s="19"/>
      <c r="R220" s="19" t="str">
        <f>IF(AND($C220&lt;=청구서!$H$6-1, 청구서!$F$6&lt;=$C220), "O", "X")</f>
        <v>X</v>
      </c>
    </row>
    <row r="221" spans="11:18" ht="15.75" customHeight="1">
      <c r="K221" s="19"/>
      <c r="L221" s="19"/>
      <c r="M221" s="19"/>
      <c r="N221" s="19"/>
      <c r="O221" s="19"/>
      <c r="P221" s="19"/>
      <c r="Q221" s="19"/>
      <c r="R221" s="19" t="str">
        <f>IF(AND($C221&lt;=청구서!$H$6-1, 청구서!$F$6&lt;=$C221), "O", "X")</f>
        <v>X</v>
      </c>
    </row>
    <row r="222" spans="11:18" ht="15.75" customHeight="1">
      <c r="K222" s="19"/>
      <c r="L222" s="19"/>
      <c r="M222" s="19"/>
      <c r="N222" s="19"/>
      <c r="O222" s="19"/>
      <c r="P222" s="19"/>
      <c r="Q222" s="19"/>
      <c r="R222" s="19" t="str">
        <f>IF(AND($C222&lt;=청구서!$H$6-1, 청구서!$F$6&lt;=$C222), "O", "X")</f>
        <v>X</v>
      </c>
    </row>
    <row r="223" spans="11:18" ht="15.75" customHeight="1">
      <c r="K223" s="19"/>
      <c r="L223" s="19"/>
      <c r="M223" s="19"/>
      <c r="N223" s="19"/>
      <c r="O223" s="19"/>
      <c r="P223" s="19"/>
      <c r="Q223" s="19"/>
      <c r="R223" s="19" t="str">
        <f>IF(AND($C223&lt;=청구서!$H$6-1, 청구서!$F$6&lt;=$C223), "O", "X")</f>
        <v>X</v>
      </c>
    </row>
    <row r="224" spans="11:18" ht="15.75" customHeight="1">
      <c r="K224" s="19"/>
      <c r="L224" s="19"/>
      <c r="M224" s="19"/>
      <c r="N224" s="19"/>
      <c r="O224" s="19"/>
      <c r="P224" s="19"/>
      <c r="Q224" s="19"/>
      <c r="R224" s="19" t="str">
        <f>IF(AND($C224&lt;=청구서!$H$6-1, 청구서!$F$6&lt;=$C224), "O", "X")</f>
        <v>X</v>
      </c>
    </row>
    <row r="225" spans="11:18" ht="15.75" customHeight="1">
      <c r="K225" s="19"/>
      <c r="L225" s="19"/>
      <c r="M225" s="19"/>
      <c r="N225" s="19"/>
      <c r="O225" s="19"/>
      <c r="P225" s="19"/>
      <c r="Q225" s="19"/>
      <c r="R225" s="19" t="str">
        <f>IF(AND($C225&lt;=청구서!$H$6-1, 청구서!$F$6&lt;=$C225), "O", "X")</f>
        <v>X</v>
      </c>
    </row>
    <row r="226" spans="11:18" ht="15.75" customHeight="1">
      <c r="K226" s="19"/>
      <c r="L226" s="19"/>
      <c r="M226" s="19"/>
      <c r="N226" s="19"/>
      <c r="O226" s="19"/>
      <c r="P226" s="19"/>
      <c r="Q226" s="19"/>
      <c r="R226" s="19" t="str">
        <f>IF(AND($C226&lt;=청구서!$H$6-1, 청구서!$F$6&lt;=$C226), "O", "X")</f>
        <v>X</v>
      </c>
    </row>
    <row r="227" spans="11:18" ht="15.75" customHeight="1">
      <c r="K227" s="19"/>
      <c r="L227" s="19"/>
      <c r="M227" s="19"/>
      <c r="N227" s="19"/>
      <c r="O227" s="19"/>
      <c r="P227" s="19"/>
      <c r="Q227" s="19"/>
      <c r="R227" s="19" t="str">
        <f>IF(AND($C227&lt;=청구서!$H$6-1, 청구서!$F$6&lt;=$C227), "O", "X")</f>
        <v>X</v>
      </c>
    </row>
    <row r="228" spans="11:18" ht="15.75" customHeight="1">
      <c r="K228" s="19"/>
      <c r="L228" s="19"/>
      <c r="M228" s="19"/>
      <c r="N228" s="19"/>
      <c r="O228" s="19"/>
      <c r="P228" s="19"/>
      <c r="Q228" s="19"/>
      <c r="R228" s="19" t="str">
        <f>IF(AND($C228&lt;=청구서!$H$6-1, 청구서!$F$6&lt;=$C228), "O", "X")</f>
        <v>X</v>
      </c>
    </row>
    <row r="229" spans="11:18" ht="15.75" customHeight="1">
      <c r="K229" s="19"/>
      <c r="L229" s="19"/>
      <c r="M229" s="19"/>
      <c r="N229" s="19"/>
      <c r="O229" s="19"/>
      <c r="P229" s="19"/>
      <c r="Q229" s="19"/>
      <c r="R229" s="19" t="str">
        <f>IF(AND($C229&lt;=청구서!$H$6-1, 청구서!$F$6&lt;=$C229), "O", "X")</f>
        <v>X</v>
      </c>
    </row>
    <row r="230" spans="11:18" ht="15.75" customHeight="1">
      <c r="K230" s="19"/>
      <c r="L230" s="19"/>
      <c r="M230" s="19"/>
      <c r="N230" s="19"/>
      <c r="O230" s="19"/>
      <c r="P230" s="19"/>
      <c r="Q230" s="19"/>
      <c r="R230" s="19" t="str">
        <f>IF(AND($C230&lt;=청구서!$H$6-1, 청구서!$F$6&lt;=$C230), "O", "X")</f>
        <v>X</v>
      </c>
    </row>
    <row r="231" spans="11:18" ht="15.75" customHeight="1">
      <c r="K231" s="19"/>
      <c r="L231" s="19"/>
      <c r="M231" s="19"/>
      <c r="N231" s="19"/>
      <c r="O231" s="19"/>
      <c r="P231" s="19"/>
      <c r="Q231" s="19"/>
      <c r="R231" s="19" t="str">
        <f>IF(AND($C231&lt;=청구서!$H$6-1, 청구서!$F$6&lt;=$C231), "O", "X")</f>
        <v>X</v>
      </c>
    </row>
    <row r="232" spans="11:18" ht="15.75" customHeight="1">
      <c r="K232" s="19"/>
      <c r="L232" s="19"/>
      <c r="M232" s="19"/>
      <c r="N232" s="19"/>
      <c r="O232" s="19"/>
      <c r="P232" s="19"/>
      <c r="Q232" s="19"/>
      <c r="R232" s="19" t="str">
        <f>IF(AND($C232&lt;=청구서!$H$6-1, 청구서!$F$6&lt;=$C232), "O", "X")</f>
        <v>X</v>
      </c>
    </row>
    <row r="233" spans="11:18" ht="15.75" customHeight="1">
      <c r="K233" s="19"/>
      <c r="L233" s="19"/>
      <c r="M233" s="19"/>
      <c r="N233" s="19"/>
      <c r="O233" s="19"/>
      <c r="P233" s="19"/>
      <c r="Q233" s="19"/>
      <c r="R233" s="19" t="str">
        <f>IF(AND($C233&lt;=청구서!$H$6-1, 청구서!$F$6&lt;=$C233), "O", "X")</f>
        <v>X</v>
      </c>
    </row>
    <row r="234" spans="11:18" ht="15.75" customHeight="1">
      <c r="K234" s="19"/>
      <c r="L234" s="19"/>
      <c r="M234" s="19"/>
      <c r="N234" s="19"/>
      <c r="O234" s="19"/>
      <c r="P234" s="19"/>
      <c r="Q234" s="19"/>
      <c r="R234" s="19" t="str">
        <f>IF(AND($C234&lt;=청구서!$H$6-1, 청구서!$F$6&lt;=$C234), "O", "X")</f>
        <v>X</v>
      </c>
    </row>
    <row r="235" spans="11:18" ht="15.75" customHeight="1">
      <c r="K235" s="19"/>
      <c r="L235" s="19"/>
      <c r="M235" s="19"/>
      <c r="N235" s="19"/>
      <c r="O235" s="19"/>
      <c r="P235" s="19"/>
      <c r="Q235" s="19"/>
      <c r="R235" s="19" t="str">
        <f>IF(AND($C235&lt;=청구서!$H$6-1, 청구서!$F$6&lt;=$C235), "O", "X")</f>
        <v>X</v>
      </c>
    </row>
    <row r="236" spans="11:18" ht="15.75" customHeight="1">
      <c r="K236" s="19"/>
      <c r="L236" s="19"/>
      <c r="M236" s="19"/>
      <c r="N236" s="19"/>
      <c r="O236" s="19"/>
      <c r="P236" s="19"/>
      <c r="Q236" s="19"/>
      <c r="R236" s="19" t="str">
        <f>IF(AND($C236&lt;=청구서!$H$6-1, 청구서!$F$6&lt;=$C236), "O", "X")</f>
        <v>X</v>
      </c>
    </row>
    <row r="237" spans="11:18" ht="15.75" customHeight="1">
      <c r="K237" s="19"/>
      <c r="L237" s="19"/>
      <c r="M237" s="19"/>
      <c r="N237" s="19"/>
      <c r="O237" s="19"/>
      <c r="P237" s="19"/>
      <c r="Q237" s="19"/>
      <c r="R237" s="19" t="str">
        <f>IF(AND($C237&lt;=청구서!$H$6-1, 청구서!$F$6&lt;=$C237), "O", "X")</f>
        <v>X</v>
      </c>
    </row>
    <row r="238" spans="11:18" ht="15.75" customHeight="1">
      <c r="K238" s="19"/>
      <c r="L238" s="19"/>
      <c r="M238" s="19"/>
      <c r="N238" s="19"/>
      <c r="O238" s="19"/>
      <c r="P238" s="19"/>
      <c r="Q238" s="19"/>
      <c r="R238" s="19" t="str">
        <f>IF(AND($C238&lt;=청구서!$H$6-1, 청구서!$F$6&lt;=$C238), "O", "X")</f>
        <v>X</v>
      </c>
    </row>
    <row r="239" spans="11:18" ht="15.75" customHeight="1">
      <c r="K239" s="19"/>
      <c r="L239" s="19"/>
      <c r="M239" s="19"/>
      <c r="N239" s="19"/>
      <c r="O239" s="19"/>
      <c r="P239" s="19"/>
      <c r="Q239" s="19"/>
      <c r="R239" s="19" t="str">
        <f>IF(AND($C239&lt;=청구서!$H$6-1, 청구서!$F$6&lt;=$C239), "O", "X")</f>
        <v>X</v>
      </c>
    </row>
    <row r="240" spans="11:18" ht="15.75" customHeight="1">
      <c r="K240" s="19"/>
      <c r="L240" s="19"/>
      <c r="M240" s="19"/>
      <c r="N240" s="19"/>
      <c r="O240" s="19"/>
      <c r="P240" s="19"/>
      <c r="Q240" s="19"/>
      <c r="R240" s="19" t="str">
        <f>IF(AND($C240&lt;=청구서!$H$6-1, 청구서!$F$6&lt;=$C240), "O", "X")</f>
        <v>X</v>
      </c>
    </row>
    <row r="241" spans="11:18" ht="15.75" customHeight="1">
      <c r="K241" s="19"/>
      <c r="L241" s="19"/>
      <c r="M241" s="19"/>
      <c r="N241" s="19"/>
      <c r="O241" s="19"/>
      <c r="P241" s="19"/>
      <c r="Q241" s="19"/>
      <c r="R241" s="19" t="str">
        <f>IF(AND($C241&lt;=청구서!$H$6-1, 청구서!$F$6&lt;=$C241), "O", "X")</f>
        <v>X</v>
      </c>
    </row>
    <row r="242" spans="11:18" ht="15.75" customHeight="1">
      <c r="K242" s="19"/>
      <c r="L242" s="19"/>
      <c r="M242" s="19"/>
      <c r="N242" s="19"/>
      <c r="O242" s="19"/>
      <c r="P242" s="19"/>
      <c r="Q242" s="19"/>
      <c r="R242" s="19" t="str">
        <f>IF(AND($C242&lt;=청구서!$H$6-1, 청구서!$F$6&lt;=$C242), "O", "X")</f>
        <v>X</v>
      </c>
    </row>
    <row r="243" spans="11:18" ht="15.75" customHeight="1">
      <c r="K243" s="19"/>
      <c r="L243" s="19"/>
      <c r="M243" s="19"/>
      <c r="N243" s="19"/>
      <c r="O243" s="19"/>
      <c r="P243" s="19"/>
      <c r="Q243" s="19"/>
      <c r="R243" s="19" t="str">
        <f>IF(AND($C243&lt;=청구서!$H$6-1, 청구서!$F$6&lt;=$C243), "O", "X")</f>
        <v>X</v>
      </c>
    </row>
    <row r="244" spans="11:18" ht="15.75" customHeight="1">
      <c r="K244" s="19"/>
      <c r="L244" s="19"/>
      <c r="M244" s="19"/>
      <c r="N244" s="19"/>
      <c r="O244" s="19"/>
      <c r="P244" s="19"/>
      <c r="Q244" s="19"/>
      <c r="R244" s="19" t="str">
        <f>IF(AND($C244&lt;=청구서!$H$6-1, 청구서!$F$6&lt;=$C244), "O", "X")</f>
        <v>X</v>
      </c>
    </row>
    <row r="245" spans="11:18" ht="15.75" customHeight="1">
      <c r="K245" s="19"/>
      <c r="L245" s="19"/>
      <c r="M245" s="19"/>
      <c r="N245" s="19"/>
      <c r="O245" s="19"/>
      <c r="P245" s="19"/>
      <c r="Q245" s="19"/>
      <c r="R245" s="19" t="str">
        <f>IF(AND($C245&lt;=청구서!$H$6-1, 청구서!$F$6&lt;=$C245), "O", "X")</f>
        <v>X</v>
      </c>
    </row>
    <row r="246" spans="11:18" ht="15.75" customHeight="1">
      <c r="K246" s="19"/>
      <c r="L246" s="19"/>
      <c r="M246" s="19"/>
      <c r="N246" s="19"/>
      <c r="O246" s="19"/>
      <c r="P246" s="19"/>
      <c r="Q246" s="19"/>
      <c r="R246" s="19" t="str">
        <f>IF(AND($C246&lt;=청구서!$H$6-1, 청구서!$F$6&lt;=$C246), "O", "X")</f>
        <v>X</v>
      </c>
    </row>
    <row r="247" spans="11:18" ht="15.75" customHeight="1">
      <c r="K247" s="19"/>
      <c r="L247" s="19"/>
      <c r="M247" s="19"/>
      <c r="N247" s="19"/>
      <c r="O247" s="19"/>
      <c r="P247" s="19"/>
      <c r="Q247" s="19"/>
      <c r="R247" s="19" t="str">
        <f>IF(AND($C247&lt;=청구서!$H$6-1, 청구서!$F$6&lt;=$C247), "O", "X")</f>
        <v>X</v>
      </c>
    </row>
    <row r="248" spans="11:18" ht="15.75" customHeight="1">
      <c r="K248" s="19"/>
      <c r="L248" s="19"/>
      <c r="M248" s="19"/>
      <c r="N248" s="19"/>
      <c r="O248" s="19"/>
      <c r="P248" s="19"/>
      <c r="Q248" s="19"/>
      <c r="R248" s="19" t="str">
        <f>IF(AND($C248&lt;=청구서!$H$6-1, 청구서!$F$6&lt;=$C248), "O", "X")</f>
        <v>X</v>
      </c>
    </row>
    <row r="249" spans="11:18" ht="15.75" customHeight="1">
      <c r="K249" s="19"/>
      <c r="L249" s="19"/>
      <c r="M249" s="19"/>
      <c r="N249" s="19"/>
      <c r="O249" s="19"/>
      <c r="P249" s="19"/>
      <c r="Q249" s="19"/>
      <c r="R249" s="19" t="str">
        <f>IF(AND($C249&lt;=청구서!$H$6-1, 청구서!$F$6&lt;=$C249), "O", "X")</f>
        <v>X</v>
      </c>
    </row>
    <row r="250" spans="11:18" ht="15.75" customHeight="1">
      <c r="K250" s="19"/>
      <c r="L250" s="19"/>
      <c r="M250" s="19"/>
      <c r="N250" s="19"/>
      <c r="O250" s="19"/>
      <c r="P250" s="19"/>
      <c r="Q250" s="19"/>
      <c r="R250" s="19" t="str">
        <f>IF(AND($C250&lt;=청구서!$H$6-1, 청구서!$F$6&lt;=$C250), "O", "X")</f>
        <v>X</v>
      </c>
    </row>
    <row r="251" spans="11:18" ht="15.75" customHeight="1">
      <c r="K251" s="19"/>
      <c r="L251" s="19"/>
      <c r="M251" s="19"/>
      <c r="N251" s="19"/>
      <c r="O251" s="19"/>
      <c r="P251" s="19"/>
      <c r="Q251" s="19"/>
      <c r="R251" s="19" t="str">
        <f>IF(AND($C251&lt;=청구서!$H$6-1, 청구서!$F$6&lt;=$C251), "O", "X")</f>
        <v>X</v>
      </c>
    </row>
    <row r="252" spans="11:18" ht="15.75" customHeight="1">
      <c r="K252" s="19"/>
      <c r="L252" s="19"/>
      <c r="M252" s="19"/>
      <c r="N252" s="19"/>
      <c r="O252" s="19"/>
      <c r="P252" s="19"/>
      <c r="Q252" s="19"/>
      <c r="R252" s="19" t="str">
        <f>IF(AND($C252&lt;=청구서!$H$6-1, 청구서!$F$6&lt;=$C252), "O", "X")</f>
        <v>X</v>
      </c>
    </row>
    <row r="253" spans="11:18" ht="15.75" customHeight="1">
      <c r="K253" s="19"/>
      <c r="L253" s="19"/>
      <c r="M253" s="19"/>
      <c r="N253" s="19"/>
      <c r="O253" s="19"/>
      <c r="P253" s="19"/>
      <c r="Q253" s="19"/>
      <c r="R253" s="19" t="str">
        <f>IF(AND($C253&lt;=청구서!$H$6-1, 청구서!$F$6&lt;=$C253), "O", "X")</f>
        <v>X</v>
      </c>
    </row>
    <row r="254" spans="11:18" ht="15.75" customHeight="1">
      <c r="K254" s="19"/>
      <c r="L254" s="19"/>
      <c r="M254" s="19"/>
      <c r="N254" s="19"/>
      <c r="O254" s="19"/>
      <c r="P254" s="19"/>
      <c r="Q254" s="19"/>
      <c r="R254" s="19" t="str">
        <f>IF(AND($C254&lt;=청구서!$H$6-1, 청구서!$F$6&lt;=$C254), "O", "X")</f>
        <v>X</v>
      </c>
    </row>
    <row r="255" spans="11:18" ht="15.75" customHeight="1">
      <c r="K255" s="19"/>
      <c r="L255" s="19"/>
      <c r="M255" s="19"/>
      <c r="N255" s="19"/>
      <c r="O255" s="19"/>
      <c r="P255" s="19"/>
      <c r="Q255" s="19"/>
      <c r="R255" s="19" t="str">
        <f>IF(AND($C255&lt;=청구서!$H$6-1, 청구서!$F$6&lt;=$C255), "O", "X")</f>
        <v>X</v>
      </c>
    </row>
    <row r="256" spans="11:18" ht="15.75" customHeight="1">
      <c r="K256" s="19"/>
      <c r="L256" s="19"/>
      <c r="M256" s="19"/>
      <c r="N256" s="19"/>
      <c r="O256" s="19"/>
      <c r="P256" s="19"/>
      <c r="Q256" s="19"/>
      <c r="R256" s="19" t="str">
        <f>IF(AND($C256&lt;=청구서!$H$6-1, 청구서!$F$6&lt;=$C256), "O", "X")</f>
        <v>X</v>
      </c>
    </row>
    <row r="257" spans="11:18" ht="15.75" customHeight="1">
      <c r="K257" s="19"/>
      <c r="L257" s="19"/>
      <c r="M257" s="19"/>
      <c r="N257" s="19"/>
      <c r="O257" s="19"/>
      <c r="P257" s="19"/>
      <c r="Q257" s="19"/>
      <c r="R257" s="19" t="str">
        <f>IF(AND($C257&lt;=청구서!$H$6-1, 청구서!$F$6&lt;=$C257), "O", "X")</f>
        <v>X</v>
      </c>
    </row>
    <row r="258" spans="11:18" ht="15.75" customHeight="1">
      <c r="K258" s="19"/>
      <c r="L258" s="19"/>
      <c r="M258" s="19"/>
      <c r="N258" s="19"/>
      <c r="O258" s="19"/>
      <c r="P258" s="19"/>
      <c r="Q258" s="19"/>
      <c r="R258" s="19" t="str">
        <f>IF(AND($C258&lt;=청구서!$H$6-1, 청구서!$F$6&lt;=$C258), "O", "X")</f>
        <v>X</v>
      </c>
    </row>
    <row r="259" spans="11:18" ht="15.75" customHeight="1">
      <c r="K259" s="19"/>
      <c r="L259" s="19"/>
      <c r="M259" s="19"/>
      <c r="N259" s="19"/>
      <c r="O259" s="19"/>
      <c r="P259" s="19"/>
      <c r="Q259" s="19"/>
      <c r="R259" s="19" t="str">
        <f>IF(AND($C259&lt;=청구서!$H$6-1, 청구서!$F$6&lt;=$C259), "O", "X")</f>
        <v>X</v>
      </c>
    </row>
    <row r="260" spans="11:18" ht="15.75" customHeight="1">
      <c r="K260" s="19"/>
      <c r="L260" s="19"/>
      <c r="M260" s="19"/>
      <c r="N260" s="19"/>
      <c r="O260" s="19"/>
      <c r="P260" s="19"/>
      <c r="Q260" s="19"/>
      <c r="R260" s="19" t="str">
        <f>IF(AND($C260&lt;=청구서!$H$6-1, 청구서!$F$6&lt;=$C260), "O", "X")</f>
        <v>X</v>
      </c>
    </row>
    <row r="261" spans="11:18" ht="15.75" customHeight="1">
      <c r="K261" s="19"/>
      <c r="L261" s="19"/>
      <c r="M261" s="19"/>
      <c r="N261" s="19"/>
      <c r="O261" s="19"/>
      <c r="P261" s="19"/>
      <c r="Q261" s="19"/>
      <c r="R261" s="19" t="str">
        <f>IF(AND($C261&lt;=청구서!$H$6-1, 청구서!$F$6&lt;=$C261), "O", "X")</f>
        <v>X</v>
      </c>
    </row>
    <row r="262" spans="11:18" ht="15.75" customHeight="1">
      <c r="K262" s="19"/>
      <c r="L262" s="19"/>
      <c r="M262" s="19"/>
      <c r="N262" s="19"/>
      <c r="O262" s="19"/>
      <c r="P262" s="19"/>
      <c r="Q262" s="19"/>
      <c r="R262" s="19" t="str">
        <f>IF(AND($C262&lt;=청구서!$H$6-1, 청구서!$F$6&lt;=$C262), "O", "X")</f>
        <v>X</v>
      </c>
    </row>
    <row r="263" spans="11:18" ht="15.75" customHeight="1">
      <c r="K263" s="19"/>
      <c r="L263" s="19"/>
      <c r="M263" s="19"/>
      <c r="N263" s="19"/>
      <c r="O263" s="19"/>
      <c r="P263" s="19"/>
      <c r="Q263" s="19"/>
      <c r="R263" s="19" t="str">
        <f>IF(AND($C263&lt;=청구서!$H$6-1, 청구서!$F$6&lt;=$C263), "O", "X")</f>
        <v>X</v>
      </c>
    </row>
    <row r="264" spans="11:18" ht="15.75" customHeight="1">
      <c r="K264" s="19"/>
      <c r="L264" s="19"/>
      <c r="M264" s="19"/>
      <c r="N264" s="19"/>
      <c r="O264" s="19"/>
      <c r="P264" s="19"/>
      <c r="Q264" s="19"/>
      <c r="R264" s="19" t="str">
        <f>IF(AND($C264&lt;=청구서!$H$6-1, 청구서!$F$6&lt;=$C264), "O", "X")</f>
        <v>X</v>
      </c>
    </row>
    <row r="265" spans="11:18" ht="15.75" customHeight="1">
      <c r="K265" s="19"/>
      <c r="L265" s="19"/>
      <c r="M265" s="19"/>
      <c r="N265" s="19"/>
      <c r="O265" s="19"/>
      <c r="P265" s="19"/>
      <c r="Q265" s="19"/>
      <c r="R265" s="19" t="str">
        <f>IF(AND($C265&lt;=청구서!$H$6-1, 청구서!$F$6&lt;=$C265), "O", "X")</f>
        <v>X</v>
      </c>
    </row>
    <row r="266" spans="11:18" ht="15.75" customHeight="1">
      <c r="K266" s="19"/>
      <c r="L266" s="19"/>
      <c r="M266" s="19"/>
      <c r="N266" s="19"/>
      <c r="O266" s="19"/>
      <c r="P266" s="19"/>
      <c r="Q266" s="19"/>
      <c r="R266" s="19" t="str">
        <f>IF(AND($C266&lt;=청구서!$H$6-1, 청구서!$F$6&lt;=$C266), "O", "X")</f>
        <v>X</v>
      </c>
    </row>
    <row r="267" spans="11:18" ht="15.75" customHeight="1">
      <c r="K267" s="19"/>
      <c r="L267" s="19"/>
      <c r="M267" s="19"/>
      <c r="N267" s="19"/>
      <c r="O267" s="19"/>
      <c r="P267" s="19"/>
      <c r="Q267" s="19"/>
      <c r="R267" s="19" t="str">
        <f>IF(AND($C267&lt;=청구서!$H$6-1, 청구서!$F$6&lt;=$C267), "O", "X")</f>
        <v>X</v>
      </c>
    </row>
    <row r="268" spans="11:18" ht="15.75" customHeight="1">
      <c r="K268" s="19"/>
      <c r="L268" s="19"/>
      <c r="M268" s="19"/>
      <c r="N268" s="19"/>
      <c r="O268" s="19"/>
      <c r="P268" s="19"/>
      <c r="Q268" s="19"/>
      <c r="R268" s="19" t="str">
        <f>IF(AND($C268&lt;=청구서!$H$6-1, 청구서!$F$6&lt;=$C268), "O", "X")</f>
        <v>X</v>
      </c>
    </row>
    <row r="269" spans="11:18" ht="15.75" customHeight="1">
      <c r="K269" s="19"/>
      <c r="L269" s="19"/>
      <c r="M269" s="19"/>
      <c r="N269" s="19"/>
      <c r="O269" s="19"/>
      <c r="P269" s="19"/>
      <c r="Q269" s="19"/>
      <c r="R269" s="19" t="str">
        <f>IF(AND($C269&lt;=청구서!$H$6-1, 청구서!$F$6&lt;=$C269), "O", "X")</f>
        <v>X</v>
      </c>
    </row>
    <row r="270" spans="11:18" ht="15.75" customHeight="1">
      <c r="K270" s="19"/>
      <c r="L270" s="19"/>
      <c r="M270" s="19"/>
      <c r="N270" s="19"/>
      <c r="O270" s="19"/>
      <c r="P270" s="19"/>
      <c r="Q270" s="19"/>
      <c r="R270" s="19" t="str">
        <f>IF(AND($C270&lt;=청구서!$H$6-1, 청구서!$F$6&lt;=$C270), "O", "X")</f>
        <v>X</v>
      </c>
    </row>
    <row r="271" spans="11:18" ht="15.75" customHeight="1">
      <c r="K271" s="19"/>
      <c r="L271" s="19"/>
      <c r="M271" s="19"/>
      <c r="N271" s="19"/>
      <c r="O271" s="19"/>
      <c r="P271" s="19"/>
      <c r="Q271" s="19"/>
      <c r="R271" s="19" t="str">
        <f>IF(AND($C271&lt;=청구서!$H$6-1, 청구서!$F$6&lt;=$C271), "O", "X")</f>
        <v>X</v>
      </c>
    </row>
    <row r="272" spans="11:18" ht="15.75" customHeight="1">
      <c r="K272" s="19"/>
      <c r="L272" s="19"/>
      <c r="M272" s="19"/>
      <c r="N272" s="19"/>
      <c r="O272" s="19"/>
      <c r="P272" s="19"/>
      <c r="Q272" s="19"/>
      <c r="R272" s="19" t="str">
        <f>IF(AND($C272&lt;=청구서!$H$6-1, 청구서!$F$6&lt;=$C272), "O", "X")</f>
        <v>X</v>
      </c>
    </row>
    <row r="273" spans="11:18" ht="15.75" customHeight="1">
      <c r="K273" s="19"/>
      <c r="L273" s="19"/>
      <c r="M273" s="19"/>
      <c r="N273" s="19"/>
      <c r="O273" s="19"/>
      <c r="P273" s="19"/>
      <c r="Q273" s="19"/>
      <c r="R273" s="19" t="str">
        <f>IF(AND($C273&lt;=청구서!$H$6-1, 청구서!$F$6&lt;=$C273), "O", "X")</f>
        <v>X</v>
      </c>
    </row>
    <row r="274" spans="11:18" ht="15.75" customHeight="1">
      <c r="K274" s="19"/>
      <c r="L274" s="19"/>
      <c r="M274" s="19"/>
      <c r="N274" s="19"/>
      <c r="O274" s="19"/>
      <c r="P274" s="19"/>
      <c r="Q274" s="19"/>
      <c r="R274" s="19" t="str">
        <f>IF(AND($C274&lt;=청구서!$H$6-1, 청구서!$F$6&lt;=$C274), "O", "X")</f>
        <v>X</v>
      </c>
    </row>
    <row r="275" spans="11:18" ht="15.75" customHeight="1">
      <c r="K275" s="19"/>
      <c r="L275" s="19"/>
      <c r="M275" s="19"/>
      <c r="N275" s="19"/>
      <c r="O275" s="19"/>
      <c r="P275" s="19"/>
      <c r="Q275" s="19"/>
      <c r="R275" s="19" t="str">
        <f>IF(AND($C275&lt;=청구서!$H$6-1, 청구서!$F$6&lt;=$C275), "O", "X")</f>
        <v>X</v>
      </c>
    </row>
    <row r="276" spans="11:18" ht="15.75" customHeight="1">
      <c r="K276" s="19"/>
      <c r="L276" s="19"/>
      <c r="M276" s="19"/>
      <c r="N276" s="19"/>
      <c r="O276" s="19"/>
      <c r="P276" s="19"/>
      <c r="Q276" s="19"/>
      <c r="R276" s="19" t="str">
        <f>IF(AND($C276&lt;=청구서!$H$6-1, 청구서!$F$6&lt;=$C276), "O", "X")</f>
        <v>X</v>
      </c>
    </row>
    <row r="277" spans="11:18" ht="15.75" customHeight="1">
      <c r="K277" s="19"/>
      <c r="L277" s="19"/>
      <c r="M277" s="19"/>
      <c r="N277" s="19"/>
      <c r="O277" s="19"/>
      <c r="P277" s="19"/>
      <c r="Q277" s="19"/>
      <c r="R277" s="19" t="str">
        <f>IF(AND($C277&lt;=청구서!$H$6-1, 청구서!$F$6&lt;=$C277), "O", "X")</f>
        <v>X</v>
      </c>
    </row>
    <row r="278" spans="11:18" ht="15.75" customHeight="1">
      <c r="K278" s="19"/>
      <c r="L278" s="19"/>
      <c r="M278" s="19"/>
      <c r="N278" s="19"/>
      <c r="O278" s="19"/>
      <c r="P278" s="19"/>
      <c r="Q278" s="19"/>
      <c r="R278" s="19" t="str">
        <f>IF(AND($C278&lt;=청구서!$H$6-1, 청구서!$F$6&lt;=$C278), "O", "X")</f>
        <v>X</v>
      </c>
    </row>
    <row r="279" spans="11:18" ht="15.75" customHeight="1">
      <c r="K279" s="19"/>
      <c r="L279" s="19"/>
      <c r="M279" s="19"/>
      <c r="N279" s="19"/>
      <c r="O279" s="19"/>
      <c r="P279" s="19"/>
      <c r="Q279" s="19"/>
      <c r="R279" s="19" t="str">
        <f>IF(AND($C279&lt;=청구서!$H$6-1, 청구서!$F$6&lt;=$C279), "O", "X")</f>
        <v>X</v>
      </c>
    </row>
    <row r="280" spans="11:18" ht="15.75" customHeight="1">
      <c r="K280" s="19"/>
      <c r="L280" s="19"/>
      <c r="M280" s="19"/>
      <c r="N280" s="19"/>
      <c r="O280" s="19"/>
      <c r="P280" s="19"/>
      <c r="Q280" s="19"/>
      <c r="R280" s="19" t="str">
        <f>IF(AND($C280&lt;=청구서!$H$6-1, 청구서!$F$6&lt;=$C280), "O", "X")</f>
        <v>X</v>
      </c>
    </row>
    <row r="281" spans="11:18" ht="15.75" customHeight="1">
      <c r="K281" s="19"/>
      <c r="L281" s="19"/>
      <c r="M281" s="19"/>
      <c r="N281" s="19"/>
      <c r="O281" s="19"/>
      <c r="P281" s="19"/>
      <c r="Q281" s="19"/>
      <c r="R281" s="19" t="str">
        <f>IF(AND($C281&lt;=청구서!$H$6-1, 청구서!$F$6&lt;=$C281), "O", "X")</f>
        <v>X</v>
      </c>
    </row>
    <row r="282" spans="11:18" ht="15.75" customHeight="1">
      <c r="K282" s="19"/>
      <c r="L282" s="19"/>
      <c r="M282" s="19"/>
      <c r="N282" s="19"/>
      <c r="O282" s="19"/>
      <c r="P282" s="19"/>
      <c r="Q282" s="19"/>
      <c r="R282" s="19" t="str">
        <f>IF(AND($C282&lt;=청구서!$H$6-1, 청구서!$F$6&lt;=$C282), "O", "X")</f>
        <v>X</v>
      </c>
    </row>
    <row r="283" spans="11:18" ht="15.75" customHeight="1">
      <c r="K283" s="19"/>
      <c r="L283" s="19"/>
      <c r="M283" s="19"/>
      <c r="N283" s="19"/>
      <c r="O283" s="19"/>
      <c r="P283" s="19"/>
      <c r="Q283" s="19"/>
      <c r="R283" s="19" t="str">
        <f>IF(AND($C283&lt;=청구서!$H$6-1, 청구서!$F$6&lt;=$C283), "O", "X")</f>
        <v>X</v>
      </c>
    </row>
    <row r="284" spans="11:18" ht="15.75" customHeight="1">
      <c r="K284" s="19"/>
      <c r="L284" s="19"/>
      <c r="M284" s="19"/>
      <c r="N284" s="19"/>
      <c r="O284" s="19"/>
      <c r="P284" s="19"/>
      <c r="Q284" s="19"/>
      <c r="R284" s="19" t="str">
        <f>IF(AND($C284&lt;=청구서!$H$6-1, 청구서!$F$6&lt;=$C284), "O", "X")</f>
        <v>X</v>
      </c>
    </row>
    <row r="285" spans="11:18" ht="15.75" customHeight="1">
      <c r="K285" s="19"/>
      <c r="L285" s="19"/>
      <c r="M285" s="19"/>
      <c r="N285" s="19"/>
      <c r="O285" s="19"/>
      <c r="P285" s="19"/>
      <c r="Q285" s="19"/>
      <c r="R285" s="19" t="str">
        <f>IF(AND($C285&lt;=청구서!$H$6-1, 청구서!$F$6&lt;=$C285), "O", "X")</f>
        <v>X</v>
      </c>
    </row>
    <row r="286" spans="11:18" ht="15.75" customHeight="1">
      <c r="K286" s="19"/>
      <c r="L286" s="19"/>
      <c r="M286" s="19"/>
      <c r="N286" s="19"/>
      <c r="O286" s="19"/>
      <c r="P286" s="19"/>
      <c r="Q286" s="19"/>
      <c r="R286" s="19" t="str">
        <f>IF(AND($C286&lt;=청구서!$H$6-1, 청구서!$F$6&lt;=$C286), "O", "X")</f>
        <v>X</v>
      </c>
    </row>
    <row r="287" spans="11:18" ht="15.75" customHeight="1">
      <c r="K287" s="19"/>
      <c r="L287" s="19"/>
      <c r="M287" s="19"/>
      <c r="N287" s="19"/>
      <c r="O287" s="19"/>
      <c r="P287" s="19"/>
      <c r="Q287" s="19"/>
      <c r="R287" s="19" t="str">
        <f>IF(AND($C287&lt;=청구서!$H$6-1, 청구서!$F$6&lt;=$C287), "O", "X")</f>
        <v>X</v>
      </c>
    </row>
    <row r="288" spans="11:18" ht="15.75" customHeight="1">
      <c r="K288" s="19"/>
      <c r="L288" s="19"/>
      <c r="M288" s="19"/>
      <c r="N288" s="19"/>
      <c r="O288" s="19"/>
      <c r="P288" s="19"/>
      <c r="Q288" s="19"/>
      <c r="R288" s="19" t="str">
        <f>IF(AND($C288&lt;=청구서!$H$6-1, 청구서!$F$6&lt;=$C288), "O", "X")</f>
        <v>X</v>
      </c>
    </row>
    <row r="289" spans="11:18" ht="15.75" customHeight="1">
      <c r="K289" s="19"/>
      <c r="L289" s="19"/>
      <c r="M289" s="19"/>
      <c r="N289" s="19"/>
      <c r="O289" s="19"/>
      <c r="P289" s="19"/>
      <c r="Q289" s="19"/>
      <c r="R289" s="19" t="str">
        <f>IF(AND($C289&lt;=청구서!$H$6-1, 청구서!$F$6&lt;=$C289), "O", "X")</f>
        <v>X</v>
      </c>
    </row>
    <row r="290" spans="11:18" ht="15.75" customHeight="1">
      <c r="K290" s="19"/>
      <c r="L290" s="19"/>
      <c r="M290" s="19"/>
      <c r="N290" s="19"/>
      <c r="O290" s="19"/>
      <c r="P290" s="19"/>
      <c r="Q290" s="19"/>
      <c r="R290" s="19" t="str">
        <f>IF(AND($C290&lt;=청구서!$H$6-1, 청구서!$F$6&lt;=$C290), "O", "X")</f>
        <v>X</v>
      </c>
    </row>
    <row r="291" spans="11:18" ht="15.75" customHeight="1">
      <c r="K291" s="19"/>
      <c r="L291" s="19"/>
      <c r="M291" s="19"/>
      <c r="N291" s="19"/>
      <c r="O291" s="19"/>
      <c r="P291" s="19"/>
      <c r="Q291" s="19"/>
      <c r="R291" s="19" t="str">
        <f>IF(AND($C291&lt;=청구서!$H$6-1, 청구서!$F$6&lt;=$C291), "O", "X")</f>
        <v>X</v>
      </c>
    </row>
    <row r="292" spans="11:18" ht="15.75" customHeight="1">
      <c r="K292" s="19"/>
      <c r="L292" s="19"/>
      <c r="M292" s="19"/>
      <c r="N292" s="19"/>
      <c r="O292" s="19"/>
      <c r="P292" s="19"/>
      <c r="Q292" s="19"/>
      <c r="R292" s="19" t="str">
        <f>IF(AND($C292&lt;=청구서!$H$6-1, 청구서!$F$6&lt;=$C292), "O", "X")</f>
        <v>X</v>
      </c>
    </row>
    <row r="293" spans="11:18" ht="15.75" customHeight="1">
      <c r="K293" s="19"/>
      <c r="L293" s="19"/>
      <c r="M293" s="19"/>
      <c r="N293" s="19"/>
      <c r="O293" s="19"/>
      <c r="P293" s="19"/>
      <c r="Q293" s="19"/>
      <c r="R293" s="19" t="str">
        <f>IF(AND($C293&lt;=청구서!$H$6-1, 청구서!$F$6&lt;=$C293), "O", "X")</f>
        <v>X</v>
      </c>
    </row>
    <row r="294" spans="11:18" ht="15.75" customHeight="1">
      <c r="K294" s="19"/>
      <c r="L294" s="19"/>
      <c r="M294" s="19"/>
      <c r="N294" s="19"/>
      <c r="O294" s="19"/>
      <c r="P294" s="19"/>
      <c r="Q294" s="19"/>
      <c r="R294" s="19" t="str">
        <f>IF(AND($C294&lt;=청구서!$H$6-1, 청구서!$F$6&lt;=$C294), "O", "X")</f>
        <v>X</v>
      </c>
    </row>
    <row r="295" spans="11:18" ht="15.75" customHeight="1">
      <c r="K295" s="19"/>
      <c r="L295" s="19"/>
      <c r="M295" s="19"/>
      <c r="N295" s="19"/>
      <c r="O295" s="19"/>
      <c r="P295" s="19"/>
      <c r="Q295" s="19"/>
      <c r="R295" s="19" t="str">
        <f>IF(AND($C295&lt;=청구서!$H$6-1, 청구서!$F$6&lt;=$C295), "O", "X")</f>
        <v>X</v>
      </c>
    </row>
    <row r="296" spans="11:18" ht="15.75" customHeight="1">
      <c r="K296" s="19"/>
      <c r="L296" s="19"/>
      <c r="M296" s="19"/>
      <c r="N296" s="19"/>
      <c r="O296" s="19"/>
      <c r="P296" s="19"/>
      <c r="Q296" s="19"/>
      <c r="R296" s="19" t="str">
        <f>IF(AND($C296&lt;=청구서!$H$6-1, 청구서!$F$6&lt;=$C296), "O", "X")</f>
        <v>X</v>
      </c>
    </row>
    <row r="297" spans="11:18" ht="15.75" customHeight="1">
      <c r="K297" s="19"/>
      <c r="L297" s="19"/>
      <c r="M297" s="19"/>
      <c r="N297" s="19"/>
      <c r="O297" s="19"/>
      <c r="P297" s="19"/>
      <c r="Q297" s="19"/>
      <c r="R297" s="19" t="str">
        <f>IF(AND($C297&lt;=청구서!$H$6-1, 청구서!$F$6&lt;=$C297), "O", "X")</f>
        <v>X</v>
      </c>
    </row>
    <row r="298" spans="11:18" ht="15.75" customHeight="1">
      <c r="K298" s="19"/>
      <c r="L298" s="19"/>
      <c r="M298" s="19"/>
      <c r="N298" s="19"/>
      <c r="O298" s="19"/>
      <c r="P298" s="19"/>
      <c r="Q298" s="19"/>
      <c r="R298" s="19" t="str">
        <f>IF(AND($C298&lt;=청구서!$H$6-1, 청구서!$F$6&lt;=$C298), "O", "X")</f>
        <v>X</v>
      </c>
    </row>
    <row r="299" spans="11:18" ht="15.75" customHeight="1">
      <c r="K299" s="19"/>
      <c r="L299" s="19"/>
      <c r="M299" s="19"/>
      <c r="N299" s="19"/>
      <c r="O299" s="19"/>
      <c r="P299" s="19"/>
      <c r="Q299" s="19"/>
      <c r="R299" s="19" t="str">
        <f>IF(AND($C299&lt;=청구서!$H$6-1, 청구서!$F$6&lt;=$C299), "O", "X")</f>
        <v>X</v>
      </c>
    </row>
    <row r="300" spans="11:18" ht="15.75" customHeight="1">
      <c r="K300" s="19"/>
      <c r="L300" s="19"/>
      <c r="M300" s="19"/>
      <c r="N300" s="19"/>
      <c r="O300" s="19"/>
      <c r="P300" s="19"/>
      <c r="Q300" s="19"/>
      <c r="R300" s="19" t="str">
        <f>IF(AND($C300&lt;=청구서!$H$6-1, 청구서!$F$6&lt;=$C300), "O", "X")</f>
        <v>X</v>
      </c>
    </row>
    <row r="301" spans="11:18" ht="15.75" customHeight="1">
      <c r="K301" s="19"/>
      <c r="L301" s="19"/>
      <c r="M301" s="19"/>
      <c r="N301" s="19"/>
      <c r="O301" s="19"/>
      <c r="P301" s="19"/>
      <c r="Q301" s="19"/>
      <c r="R301" s="19" t="str">
        <f>IF(AND($C301&lt;=청구서!$H$6-1, 청구서!$F$6&lt;=$C301), "O", "X")</f>
        <v>X</v>
      </c>
    </row>
    <row r="302" spans="11:18" ht="15.75" customHeight="1">
      <c r="K302" s="19"/>
      <c r="L302" s="19"/>
      <c r="M302" s="19"/>
      <c r="N302" s="19"/>
      <c r="O302" s="19"/>
      <c r="P302" s="19"/>
      <c r="Q302" s="19"/>
      <c r="R302" s="19" t="str">
        <f>IF(AND($C302&lt;=청구서!$H$6-1, 청구서!$F$6&lt;=$C302), "O", "X")</f>
        <v>X</v>
      </c>
    </row>
    <row r="303" spans="11:18" ht="15.75" customHeight="1">
      <c r="K303" s="19"/>
      <c r="L303" s="19"/>
      <c r="M303" s="19"/>
      <c r="N303" s="19"/>
      <c r="O303" s="19"/>
      <c r="P303" s="19"/>
      <c r="Q303" s="19"/>
      <c r="R303" s="19" t="str">
        <f>IF(AND($C303&lt;=청구서!$H$6-1, 청구서!$F$6&lt;=$C303), "O", "X")</f>
        <v>X</v>
      </c>
    </row>
    <row r="304" spans="11:18" ht="15.75" customHeight="1">
      <c r="K304" s="19"/>
      <c r="L304" s="19"/>
      <c r="M304" s="19"/>
      <c r="N304" s="19"/>
      <c r="O304" s="19"/>
      <c r="P304" s="19"/>
      <c r="Q304" s="19"/>
      <c r="R304" s="19" t="str">
        <f>IF(AND($C304&lt;=청구서!$H$6-1, 청구서!$F$6&lt;=$C304), "O", "X")</f>
        <v>X</v>
      </c>
    </row>
    <row r="305" spans="11:18" ht="15.75" customHeight="1">
      <c r="K305" s="19"/>
      <c r="L305" s="19"/>
      <c r="M305" s="19"/>
      <c r="N305" s="19"/>
      <c r="O305" s="19"/>
      <c r="P305" s="19"/>
      <c r="Q305" s="19"/>
      <c r="R305" s="19" t="str">
        <f>IF(AND($C305&lt;=청구서!$H$6-1, 청구서!$F$6&lt;=$C305), "O", "X")</f>
        <v>X</v>
      </c>
    </row>
    <row r="306" spans="11:18" ht="15.75" customHeight="1">
      <c r="K306" s="19"/>
      <c r="L306" s="19"/>
      <c r="M306" s="19"/>
      <c r="N306" s="19"/>
      <c r="O306" s="19"/>
      <c r="P306" s="19"/>
      <c r="Q306" s="19"/>
      <c r="R306" s="19" t="str">
        <f>IF(AND($C306&lt;=청구서!$H$6-1, 청구서!$F$6&lt;=$C306), "O", "X")</f>
        <v>X</v>
      </c>
    </row>
    <row r="307" spans="11:18" ht="15.75" customHeight="1">
      <c r="K307" s="19"/>
      <c r="L307" s="19"/>
      <c r="M307" s="19"/>
      <c r="N307" s="19"/>
      <c r="O307" s="19"/>
      <c r="P307" s="19"/>
      <c r="Q307" s="19"/>
      <c r="R307" s="19" t="str">
        <f>IF(AND($C307&lt;=청구서!$H$6-1, 청구서!$F$6&lt;=$C307), "O", "X")</f>
        <v>X</v>
      </c>
    </row>
    <row r="308" spans="11:18" ht="15.75" customHeight="1">
      <c r="K308" s="19"/>
      <c r="L308" s="19"/>
      <c r="M308" s="19"/>
      <c r="N308" s="19"/>
      <c r="O308" s="19"/>
      <c r="P308" s="19"/>
      <c r="Q308" s="19"/>
      <c r="R308" s="19" t="str">
        <f>IF(AND($C308&lt;=청구서!$H$6-1, 청구서!$F$6&lt;=$C308), "O", "X")</f>
        <v>X</v>
      </c>
    </row>
    <row r="309" spans="11:18" ht="15.75" customHeight="1">
      <c r="K309" s="19"/>
      <c r="L309" s="19"/>
      <c r="M309" s="19"/>
      <c r="N309" s="19"/>
      <c r="O309" s="19"/>
      <c r="P309" s="19"/>
      <c r="Q309" s="19"/>
      <c r="R309" s="19" t="str">
        <f>IF(AND($C309&lt;=청구서!$H$6-1, 청구서!$F$6&lt;=$C309), "O", "X")</f>
        <v>X</v>
      </c>
    </row>
    <row r="310" spans="11:18" ht="15.75" customHeight="1">
      <c r="K310" s="19"/>
      <c r="L310" s="19"/>
      <c r="M310" s="19"/>
      <c r="N310" s="19"/>
      <c r="O310" s="19"/>
      <c r="P310" s="19"/>
      <c r="Q310" s="19"/>
      <c r="R310" s="19" t="str">
        <f>IF(AND($C310&lt;=청구서!$H$6-1, 청구서!$F$6&lt;=$C310), "O", "X")</f>
        <v>X</v>
      </c>
    </row>
    <row r="311" spans="11:18" ht="15.75" customHeight="1">
      <c r="K311" s="19"/>
      <c r="L311" s="19"/>
      <c r="M311" s="19"/>
      <c r="N311" s="19"/>
      <c r="O311" s="19"/>
      <c r="P311" s="19"/>
      <c r="Q311" s="19"/>
      <c r="R311" s="19" t="str">
        <f>IF(AND($C311&lt;=청구서!$H$6-1, 청구서!$F$6&lt;=$C311), "O", "X")</f>
        <v>X</v>
      </c>
    </row>
    <row r="312" spans="11:18" ht="15.75" customHeight="1">
      <c r="K312" s="19"/>
      <c r="L312" s="19"/>
      <c r="M312" s="19"/>
      <c r="N312" s="19"/>
      <c r="O312" s="19"/>
      <c r="P312" s="19"/>
      <c r="Q312" s="19"/>
      <c r="R312" s="19" t="str">
        <f>IF(AND($C312&lt;=청구서!$H$6-1, 청구서!$F$6&lt;=$C312), "O", "X")</f>
        <v>X</v>
      </c>
    </row>
    <row r="313" spans="11:18" ht="15.75" customHeight="1">
      <c r="K313" s="19"/>
      <c r="L313" s="19"/>
      <c r="M313" s="19"/>
      <c r="N313" s="19"/>
      <c r="O313" s="19"/>
      <c r="P313" s="19"/>
      <c r="Q313" s="19"/>
      <c r="R313" s="19" t="str">
        <f>IF(AND($C313&lt;=청구서!$H$6-1, 청구서!$F$6&lt;=$C313), "O", "X")</f>
        <v>X</v>
      </c>
    </row>
    <row r="314" spans="11:18" ht="15.75" customHeight="1">
      <c r="K314" s="19"/>
      <c r="L314" s="19"/>
      <c r="M314" s="19"/>
      <c r="N314" s="19"/>
      <c r="O314" s="19"/>
      <c r="P314" s="19"/>
      <c r="Q314" s="19"/>
      <c r="R314" s="19" t="str">
        <f>IF(AND($C314&lt;=청구서!$H$6-1, 청구서!$F$6&lt;=$C314), "O", "X")</f>
        <v>X</v>
      </c>
    </row>
    <row r="315" spans="11:18" ht="15.75" customHeight="1">
      <c r="K315" s="19"/>
      <c r="L315" s="19"/>
      <c r="M315" s="19"/>
      <c r="N315" s="19"/>
      <c r="O315" s="19"/>
      <c r="P315" s="19"/>
      <c r="Q315" s="19"/>
      <c r="R315" s="19" t="str">
        <f>IF(AND($C315&lt;=청구서!$H$6-1, 청구서!$F$6&lt;=$C315), "O", "X")</f>
        <v>X</v>
      </c>
    </row>
    <row r="316" spans="11:18" ht="15.75" customHeight="1">
      <c r="K316" s="19"/>
      <c r="L316" s="19"/>
      <c r="M316" s="19"/>
      <c r="N316" s="19"/>
      <c r="O316" s="19"/>
      <c r="P316" s="19"/>
      <c r="Q316" s="19"/>
      <c r="R316" s="19" t="str">
        <f>IF(AND($C316&lt;=청구서!$H$6-1, 청구서!$F$6&lt;=$C316), "O", "X")</f>
        <v>X</v>
      </c>
    </row>
    <row r="317" spans="11:18" ht="15.75" customHeight="1">
      <c r="K317" s="19"/>
      <c r="L317" s="19"/>
      <c r="M317" s="19"/>
      <c r="N317" s="19"/>
      <c r="O317" s="19"/>
      <c r="P317" s="19"/>
      <c r="Q317" s="19"/>
      <c r="R317" s="19" t="str">
        <f>IF(AND($C317&lt;=청구서!$H$6-1, 청구서!$F$6&lt;=$C317), "O", "X")</f>
        <v>X</v>
      </c>
    </row>
    <row r="318" spans="11:18" ht="15.75" customHeight="1">
      <c r="K318" s="19"/>
      <c r="L318" s="19"/>
      <c r="M318" s="19"/>
      <c r="N318" s="19"/>
      <c r="O318" s="19"/>
      <c r="P318" s="19"/>
      <c r="Q318" s="19"/>
      <c r="R318" s="19" t="str">
        <f>IF(AND($C318&lt;=청구서!$H$6-1, 청구서!$F$6&lt;=$C318), "O", "X")</f>
        <v>X</v>
      </c>
    </row>
    <row r="319" spans="11:18" ht="15.75" customHeight="1">
      <c r="K319" s="19"/>
      <c r="L319" s="19"/>
      <c r="M319" s="19"/>
      <c r="N319" s="19"/>
      <c r="O319" s="19"/>
      <c r="P319" s="19"/>
      <c r="Q319" s="19"/>
      <c r="R319" s="19" t="str">
        <f>IF(AND($C319&lt;=청구서!$H$6-1, 청구서!$F$6&lt;=$C319), "O", "X")</f>
        <v>X</v>
      </c>
    </row>
    <row r="320" spans="11:18" ht="15.75" customHeight="1">
      <c r="K320" s="19"/>
      <c r="L320" s="19"/>
      <c r="M320" s="19"/>
      <c r="N320" s="19"/>
      <c r="O320" s="19"/>
      <c r="P320" s="19"/>
      <c r="Q320" s="19"/>
      <c r="R320" s="19" t="str">
        <f>IF(AND($C320&lt;=청구서!$H$6-1, 청구서!$F$6&lt;=$C320), "O", "X")</f>
        <v>X</v>
      </c>
    </row>
    <row r="321" spans="11:18" ht="15.75" customHeight="1">
      <c r="K321" s="19"/>
      <c r="L321" s="19"/>
      <c r="M321" s="19"/>
      <c r="N321" s="19"/>
      <c r="O321" s="19"/>
      <c r="P321" s="19"/>
      <c r="Q321" s="19"/>
      <c r="R321" s="19" t="str">
        <f>IF(AND($C321&lt;=청구서!$H$6-1, 청구서!$F$6&lt;=$C321), "O", "X")</f>
        <v>X</v>
      </c>
    </row>
    <row r="322" spans="11:18" ht="15.75" customHeight="1">
      <c r="K322" s="19"/>
      <c r="L322" s="19"/>
      <c r="M322" s="19"/>
      <c r="N322" s="19"/>
      <c r="O322" s="19"/>
      <c r="P322" s="19"/>
      <c r="Q322" s="19"/>
      <c r="R322" s="19" t="str">
        <f>IF(AND($C322&lt;=청구서!$H$6-1, 청구서!$F$6&lt;=$C322), "O", "X")</f>
        <v>X</v>
      </c>
    </row>
    <row r="323" spans="11:18" ht="15.75" customHeight="1">
      <c r="K323" s="19"/>
      <c r="L323" s="19"/>
      <c r="M323" s="19"/>
      <c r="N323" s="19"/>
      <c r="O323" s="19"/>
      <c r="P323" s="19"/>
      <c r="Q323" s="19"/>
      <c r="R323" s="19" t="str">
        <f>IF(AND($C323&lt;=청구서!$H$6-1, 청구서!$F$6&lt;=$C323), "O", "X")</f>
        <v>X</v>
      </c>
    </row>
    <row r="324" spans="11:18" ht="15.75" customHeight="1">
      <c r="K324" s="19"/>
      <c r="L324" s="19"/>
      <c r="M324" s="19"/>
      <c r="N324" s="19"/>
      <c r="O324" s="19"/>
      <c r="P324" s="19"/>
      <c r="Q324" s="19"/>
      <c r="R324" s="19" t="str">
        <f>IF(AND($C324&lt;=청구서!$H$6-1, 청구서!$F$6&lt;=$C324), "O", "X")</f>
        <v>X</v>
      </c>
    </row>
    <row r="325" spans="11:18" ht="15.75" customHeight="1">
      <c r="K325" s="19"/>
      <c r="L325" s="19"/>
      <c r="M325" s="19"/>
      <c r="N325" s="19"/>
      <c r="O325" s="19"/>
      <c r="P325" s="19"/>
      <c r="Q325" s="19"/>
      <c r="R325" s="19" t="str">
        <f>IF(AND($C325&lt;=청구서!$H$6-1, 청구서!$F$6&lt;=$C325), "O", "X")</f>
        <v>X</v>
      </c>
    </row>
    <row r="326" spans="11:18" ht="15.75" customHeight="1">
      <c r="K326" s="19"/>
      <c r="L326" s="19"/>
      <c r="M326" s="19"/>
      <c r="N326" s="19"/>
      <c r="O326" s="19"/>
      <c r="P326" s="19"/>
      <c r="Q326" s="19"/>
      <c r="R326" s="19" t="str">
        <f>IF(AND($C326&lt;=청구서!$H$6-1, 청구서!$F$6&lt;=$C326), "O", "X")</f>
        <v>X</v>
      </c>
    </row>
    <row r="327" spans="11:18" ht="15.75" customHeight="1">
      <c r="K327" s="19"/>
      <c r="L327" s="19"/>
      <c r="M327" s="19"/>
      <c r="N327" s="19"/>
      <c r="O327" s="19"/>
      <c r="P327" s="19"/>
      <c r="Q327" s="19"/>
      <c r="R327" s="19" t="str">
        <f>IF(AND($C327&lt;=청구서!$H$6-1, 청구서!$F$6&lt;=$C327), "O", "X")</f>
        <v>X</v>
      </c>
    </row>
    <row r="328" spans="11:18" ht="15.75" customHeight="1">
      <c r="K328" s="19"/>
      <c r="L328" s="19"/>
      <c r="M328" s="19"/>
      <c r="N328" s="19"/>
      <c r="O328" s="19"/>
      <c r="P328" s="19"/>
      <c r="Q328" s="19"/>
      <c r="R328" s="19" t="str">
        <f>IF(AND($C328&lt;=청구서!$H$6-1, 청구서!$F$6&lt;=$C328), "O", "X")</f>
        <v>X</v>
      </c>
    </row>
    <row r="329" spans="11:18" ht="15.75" customHeight="1">
      <c r="K329" s="19"/>
      <c r="L329" s="19"/>
      <c r="M329" s="19"/>
      <c r="N329" s="19"/>
      <c r="O329" s="19"/>
      <c r="P329" s="19"/>
      <c r="Q329" s="19"/>
      <c r="R329" s="19" t="str">
        <f>IF(AND($C329&lt;=청구서!$H$6-1, 청구서!$F$6&lt;=$C329), "O", "X")</f>
        <v>X</v>
      </c>
    </row>
    <row r="330" spans="11:18" ht="15.75" customHeight="1">
      <c r="K330" s="19"/>
      <c r="L330" s="19"/>
      <c r="M330" s="19"/>
      <c r="N330" s="19"/>
      <c r="O330" s="19"/>
      <c r="P330" s="19"/>
      <c r="Q330" s="19"/>
      <c r="R330" s="19" t="str">
        <f>IF(AND($C330&lt;=청구서!$H$6-1, 청구서!$F$6&lt;=$C330), "O", "X")</f>
        <v>X</v>
      </c>
    </row>
    <row r="331" spans="11:18" ht="15.75" customHeight="1">
      <c r="K331" s="19"/>
      <c r="L331" s="19"/>
      <c r="M331" s="19"/>
      <c r="N331" s="19"/>
      <c r="O331" s="19"/>
      <c r="P331" s="19"/>
      <c r="Q331" s="19"/>
      <c r="R331" s="19" t="str">
        <f>IF(AND($C331&lt;=청구서!$H$6-1, 청구서!$F$6&lt;=$C331), "O", "X")</f>
        <v>X</v>
      </c>
    </row>
    <row r="332" spans="11:18" ht="15.75" customHeight="1">
      <c r="K332" s="19"/>
      <c r="L332" s="19"/>
      <c r="M332" s="19"/>
      <c r="N332" s="19"/>
      <c r="O332" s="19"/>
      <c r="P332" s="19"/>
      <c r="Q332" s="19"/>
      <c r="R332" s="19" t="str">
        <f>IF(AND($C332&lt;=청구서!$H$6-1, 청구서!$F$6&lt;=$C332), "O", "X")</f>
        <v>X</v>
      </c>
    </row>
    <row r="333" spans="11:18" ht="15.75" customHeight="1">
      <c r="K333" s="19"/>
      <c r="L333" s="19"/>
      <c r="M333" s="19"/>
      <c r="N333" s="19"/>
      <c r="O333" s="19"/>
      <c r="P333" s="19"/>
      <c r="Q333" s="19"/>
      <c r="R333" s="19" t="str">
        <f>IF(AND($C333&lt;=청구서!$H$6-1, 청구서!$F$6&lt;=$C333), "O", "X")</f>
        <v>X</v>
      </c>
    </row>
    <row r="334" spans="11:18" ht="15.75" customHeight="1">
      <c r="K334" s="19"/>
      <c r="L334" s="19"/>
      <c r="M334" s="19"/>
      <c r="N334" s="19"/>
      <c r="O334" s="19"/>
      <c r="P334" s="19"/>
      <c r="Q334" s="19"/>
      <c r="R334" s="19" t="str">
        <f>IF(AND($C334&lt;=청구서!$H$6-1, 청구서!$F$6&lt;=$C334), "O", "X")</f>
        <v>X</v>
      </c>
    </row>
    <row r="335" spans="11:18" ht="15.75" customHeight="1">
      <c r="K335" s="19"/>
      <c r="L335" s="19"/>
      <c r="M335" s="19"/>
      <c r="N335" s="19"/>
      <c r="O335" s="19"/>
      <c r="P335" s="19"/>
      <c r="Q335" s="19"/>
      <c r="R335" s="19" t="str">
        <f>IF(AND($C335&lt;=청구서!$H$6-1, 청구서!$F$6&lt;=$C335), "O", "X")</f>
        <v>X</v>
      </c>
    </row>
    <row r="336" spans="11:18" ht="15.75" customHeight="1">
      <c r="K336" s="19"/>
      <c r="L336" s="19"/>
      <c r="M336" s="19"/>
      <c r="N336" s="19"/>
      <c r="O336" s="19"/>
      <c r="P336" s="19"/>
      <c r="Q336" s="19"/>
      <c r="R336" s="19" t="str">
        <f>IF(AND($C336&lt;=청구서!$H$6-1, 청구서!$F$6&lt;=$C336), "O", "X")</f>
        <v>X</v>
      </c>
    </row>
    <row r="337" spans="11:18" ht="15.75" customHeight="1">
      <c r="K337" s="19"/>
      <c r="L337" s="19"/>
      <c r="M337" s="19"/>
      <c r="N337" s="19"/>
      <c r="O337" s="19"/>
      <c r="P337" s="19"/>
      <c r="Q337" s="19"/>
      <c r="R337" s="19" t="str">
        <f>IF(AND($C337&lt;=청구서!$H$6-1, 청구서!$F$6&lt;=$C337), "O", "X")</f>
        <v>X</v>
      </c>
    </row>
    <row r="338" spans="11:18" ht="15.75" customHeight="1">
      <c r="K338" s="19"/>
      <c r="L338" s="19"/>
      <c r="M338" s="19"/>
      <c r="N338" s="19"/>
      <c r="O338" s="19"/>
      <c r="P338" s="19"/>
      <c r="Q338" s="19"/>
      <c r="R338" s="19" t="str">
        <f>IF(AND($C338&lt;=청구서!$H$6-1, 청구서!$F$6&lt;=$C338), "O", "X")</f>
        <v>X</v>
      </c>
    </row>
    <row r="339" spans="11:18" ht="15.75" customHeight="1">
      <c r="K339" s="19"/>
      <c r="L339" s="19"/>
      <c r="M339" s="19"/>
      <c r="N339" s="19"/>
      <c r="O339" s="19"/>
      <c r="P339" s="19"/>
      <c r="Q339" s="19"/>
      <c r="R339" s="19" t="str">
        <f>IF(AND($C339&lt;=청구서!$H$6-1, 청구서!$F$6&lt;=$C339), "O", "X")</f>
        <v>X</v>
      </c>
    </row>
    <row r="340" spans="11:18" ht="15.75" customHeight="1">
      <c r="K340" s="19"/>
      <c r="L340" s="19"/>
      <c r="M340" s="19"/>
      <c r="N340" s="19"/>
      <c r="O340" s="19"/>
      <c r="P340" s="19"/>
      <c r="Q340" s="19"/>
      <c r="R340" s="19" t="str">
        <f>IF(AND($C340&lt;=청구서!$H$6-1, 청구서!$F$6&lt;=$C340), "O", "X")</f>
        <v>X</v>
      </c>
    </row>
    <row r="341" spans="11:18" ht="15.75" customHeight="1">
      <c r="K341" s="19"/>
      <c r="L341" s="19"/>
      <c r="M341" s="19"/>
      <c r="N341" s="19"/>
      <c r="O341" s="19"/>
      <c r="P341" s="19"/>
      <c r="Q341" s="19"/>
      <c r="R341" s="19" t="str">
        <f>IF(AND($C341&lt;=청구서!$H$6-1, 청구서!$F$6&lt;=$C341), "O", "X")</f>
        <v>X</v>
      </c>
    </row>
    <row r="342" spans="11:18" ht="15.75" customHeight="1">
      <c r="K342" s="19"/>
      <c r="L342" s="19"/>
      <c r="M342" s="19"/>
      <c r="N342" s="19"/>
      <c r="O342" s="19"/>
      <c r="P342" s="19"/>
      <c r="Q342" s="19"/>
      <c r="R342" s="19" t="str">
        <f>IF(AND($C342&lt;=청구서!$H$6-1, 청구서!$F$6&lt;=$C342), "O", "X")</f>
        <v>X</v>
      </c>
    </row>
    <row r="343" spans="11:18" ht="15.75" customHeight="1">
      <c r="K343" s="19"/>
      <c r="L343" s="19"/>
      <c r="M343" s="19"/>
      <c r="N343" s="19"/>
      <c r="O343" s="19"/>
      <c r="P343" s="19"/>
      <c r="Q343" s="19"/>
      <c r="R343" s="19" t="str">
        <f>IF(AND($C343&lt;=청구서!$H$6-1, 청구서!$F$6&lt;=$C343), "O", "X")</f>
        <v>X</v>
      </c>
    </row>
    <row r="344" spans="11:18" ht="15.75" customHeight="1">
      <c r="K344" s="19"/>
      <c r="L344" s="19"/>
      <c r="M344" s="19"/>
      <c r="N344" s="19"/>
      <c r="O344" s="19"/>
      <c r="P344" s="19"/>
      <c r="Q344" s="19"/>
      <c r="R344" s="19" t="str">
        <f>IF(AND($C344&lt;=청구서!$H$6-1, 청구서!$F$6&lt;=$C344), "O", "X")</f>
        <v>X</v>
      </c>
    </row>
    <row r="345" spans="11:18" ht="15.75" customHeight="1">
      <c r="K345" s="19"/>
      <c r="L345" s="19"/>
      <c r="M345" s="19"/>
      <c r="N345" s="19"/>
      <c r="O345" s="19"/>
      <c r="P345" s="19"/>
      <c r="Q345" s="19"/>
      <c r="R345" s="19" t="str">
        <f>IF(AND($C345&lt;=청구서!$H$6-1, 청구서!$F$6&lt;=$C345), "O", "X")</f>
        <v>X</v>
      </c>
    </row>
    <row r="346" spans="11:18" ht="15.75" customHeight="1">
      <c r="K346" s="19"/>
      <c r="L346" s="19"/>
      <c r="M346" s="19"/>
      <c r="N346" s="19"/>
      <c r="O346" s="19"/>
      <c r="P346" s="19"/>
      <c r="Q346" s="19"/>
      <c r="R346" s="19" t="str">
        <f>IF(AND($C346&lt;=청구서!$H$6-1, 청구서!$F$6&lt;=$C346), "O", "X")</f>
        <v>X</v>
      </c>
    </row>
    <row r="347" spans="11:18" ht="15.75" customHeight="1">
      <c r="K347" s="19"/>
      <c r="L347" s="19"/>
      <c r="M347" s="19"/>
      <c r="N347" s="19"/>
      <c r="O347" s="19"/>
      <c r="P347" s="19"/>
      <c r="Q347" s="19"/>
      <c r="R347" s="19" t="str">
        <f>IF(AND($C347&lt;=청구서!$H$6-1, 청구서!$F$6&lt;=$C347), "O", "X")</f>
        <v>X</v>
      </c>
    </row>
    <row r="348" spans="11:18" ht="15.75" customHeight="1">
      <c r="K348" s="19"/>
      <c r="L348" s="19"/>
      <c r="M348" s="19"/>
      <c r="N348" s="19"/>
      <c r="O348" s="19"/>
      <c r="P348" s="19"/>
      <c r="Q348" s="19"/>
      <c r="R348" s="19" t="str">
        <f>IF(AND($C348&lt;=청구서!$H$6-1, 청구서!$F$6&lt;=$C348), "O", "X")</f>
        <v>X</v>
      </c>
    </row>
    <row r="349" spans="11:18" ht="15.75" customHeight="1">
      <c r="K349" s="19"/>
      <c r="L349" s="19"/>
      <c r="M349" s="19"/>
      <c r="N349" s="19"/>
      <c r="O349" s="19"/>
      <c r="P349" s="19"/>
      <c r="Q349" s="19"/>
      <c r="R349" s="19" t="str">
        <f>IF(AND($C349&lt;=청구서!$H$6-1, 청구서!$F$6&lt;=$C349), "O", "X")</f>
        <v>X</v>
      </c>
    </row>
    <row r="350" spans="11:18" ht="15.75" customHeight="1">
      <c r="K350" s="19"/>
      <c r="L350" s="19"/>
      <c r="M350" s="19"/>
      <c r="N350" s="19"/>
      <c r="O350" s="19"/>
      <c r="P350" s="19"/>
      <c r="Q350" s="19"/>
      <c r="R350" s="19" t="str">
        <f>IF(AND($C350&lt;=청구서!$H$6-1, 청구서!$F$6&lt;=$C350), "O", "X")</f>
        <v>X</v>
      </c>
    </row>
    <row r="351" spans="11:18" ht="15.75" customHeight="1">
      <c r="K351" s="19"/>
      <c r="L351" s="19"/>
      <c r="M351" s="19"/>
      <c r="N351" s="19"/>
      <c r="O351" s="19"/>
      <c r="P351" s="19"/>
      <c r="Q351" s="19"/>
      <c r="R351" s="19" t="str">
        <f>IF(AND($C351&lt;=청구서!$H$6-1, 청구서!$F$6&lt;=$C351), "O", "X")</f>
        <v>X</v>
      </c>
    </row>
    <row r="352" spans="11:18" ht="15.75" customHeight="1">
      <c r="K352" s="19"/>
      <c r="L352" s="19"/>
      <c r="M352" s="19"/>
      <c r="N352" s="19"/>
      <c r="O352" s="19"/>
      <c r="P352" s="19"/>
      <c r="Q352" s="19"/>
      <c r="R352" s="19" t="str">
        <f>IF(AND($C352&lt;=청구서!$H$6-1, 청구서!$F$6&lt;=$C352), "O", "X")</f>
        <v>X</v>
      </c>
    </row>
    <row r="353" spans="11:18" ht="15.75" customHeight="1">
      <c r="K353" s="19"/>
      <c r="L353" s="19"/>
      <c r="M353" s="19"/>
      <c r="N353" s="19"/>
      <c r="O353" s="19"/>
      <c r="P353" s="19"/>
      <c r="Q353" s="19"/>
      <c r="R353" s="19" t="str">
        <f>IF(AND($C353&lt;=청구서!$H$6-1, 청구서!$F$6&lt;=$C353), "O", "X")</f>
        <v>X</v>
      </c>
    </row>
    <row r="354" spans="11:18" ht="15.75" customHeight="1">
      <c r="K354" s="19"/>
      <c r="L354" s="19"/>
      <c r="M354" s="19"/>
      <c r="N354" s="19"/>
      <c r="O354" s="19"/>
      <c r="P354" s="19"/>
      <c r="Q354" s="19"/>
      <c r="R354" s="19" t="str">
        <f>IF(AND($C354&lt;=청구서!$H$6-1, 청구서!$F$6&lt;=$C354), "O", "X")</f>
        <v>X</v>
      </c>
    </row>
    <row r="355" spans="11:18" ht="15.75" customHeight="1">
      <c r="K355" s="19"/>
      <c r="L355" s="19"/>
      <c r="M355" s="19"/>
      <c r="N355" s="19"/>
      <c r="O355" s="19"/>
      <c r="P355" s="19"/>
      <c r="Q355" s="19"/>
      <c r="R355" s="19" t="str">
        <f>IF(AND($C355&lt;=청구서!$H$6-1, 청구서!$F$6&lt;=$C355), "O", "X")</f>
        <v>X</v>
      </c>
    </row>
    <row r="356" spans="11:18" ht="15.75" customHeight="1">
      <c r="K356" s="19"/>
      <c r="L356" s="19"/>
      <c r="M356" s="19"/>
      <c r="N356" s="19"/>
      <c r="O356" s="19"/>
      <c r="P356" s="19"/>
      <c r="Q356" s="19"/>
      <c r="R356" s="19" t="str">
        <f>IF(AND($C356&lt;=청구서!$H$6-1, 청구서!$F$6&lt;=$C356), "O", "X")</f>
        <v>X</v>
      </c>
    </row>
    <row r="357" spans="11:18" ht="15.75" customHeight="1">
      <c r="K357" s="19"/>
      <c r="L357" s="19"/>
      <c r="M357" s="19"/>
      <c r="N357" s="19"/>
      <c r="O357" s="19"/>
      <c r="P357" s="19"/>
      <c r="Q357" s="19"/>
      <c r="R357" s="19" t="str">
        <f>IF(AND($C357&lt;=청구서!$H$6-1, 청구서!$F$6&lt;=$C357), "O", "X")</f>
        <v>X</v>
      </c>
    </row>
    <row r="358" spans="11:18" ht="15.75" customHeight="1">
      <c r="K358" s="19"/>
      <c r="L358" s="19"/>
      <c r="M358" s="19"/>
      <c r="N358" s="19"/>
      <c r="O358" s="19"/>
      <c r="P358" s="19"/>
      <c r="Q358" s="19"/>
      <c r="R358" s="19" t="str">
        <f>IF(AND($C358&lt;=청구서!$H$6-1, 청구서!$F$6&lt;=$C358), "O", "X")</f>
        <v>X</v>
      </c>
    </row>
    <row r="359" spans="11:18" ht="15.75" customHeight="1">
      <c r="K359" s="19"/>
      <c r="L359" s="19"/>
      <c r="M359" s="19"/>
      <c r="N359" s="19"/>
      <c r="O359" s="19"/>
      <c r="P359" s="19"/>
      <c r="Q359" s="19"/>
      <c r="R359" s="19" t="str">
        <f>IF(AND($C359&lt;=청구서!$H$6-1, 청구서!$F$6&lt;=$C359), "O", "X")</f>
        <v>X</v>
      </c>
    </row>
    <row r="360" spans="11:18" ht="15.75" customHeight="1">
      <c r="K360" s="19"/>
      <c r="L360" s="19"/>
      <c r="M360" s="19"/>
      <c r="N360" s="19"/>
      <c r="O360" s="19"/>
      <c r="P360" s="19"/>
      <c r="Q360" s="19"/>
      <c r="R360" s="19" t="str">
        <f>IF(AND($C360&lt;=청구서!$H$6-1, 청구서!$F$6&lt;=$C360), "O", "X")</f>
        <v>X</v>
      </c>
    </row>
    <row r="361" spans="11:18" ht="15.75" customHeight="1">
      <c r="K361" s="19"/>
      <c r="L361" s="19"/>
      <c r="M361" s="19"/>
      <c r="N361" s="19"/>
      <c r="O361" s="19"/>
      <c r="P361" s="19"/>
      <c r="Q361" s="19"/>
      <c r="R361" s="19" t="str">
        <f>IF(AND($C361&lt;=청구서!$H$6-1, 청구서!$F$6&lt;=$C361), "O", "X")</f>
        <v>X</v>
      </c>
    </row>
    <row r="362" spans="11:18" ht="15.75" customHeight="1">
      <c r="K362" s="19"/>
      <c r="L362" s="19"/>
      <c r="M362" s="19"/>
      <c r="N362" s="19"/>
      <c r="O362" s="19"/>
      <c r="P362" s="19"/>
      <c r="Q362" s="19"/>
      <c r="R362" s="19" t="str">
        <f>IF(AND($C362&lt;=청구서!$H$6-1, 청구서!$F$6&lt;=$C362), "O", "X")</f>
        <v>X</v>
      </c>
    </row>
    <row r="363" spans="11:18" ht="15.75" customHeight="1">
      <c r="K363" s="19"/>
      <c r="L363" s="19"/>
      <c r="M363" s="19"/>
      <c r="N363" s="19"/>
      <c r="O363" s="19"/>
      <c r="P363" s="19"/>
      <c r="Q363" s="19"/>
      <c r="R363" s="19" t="str">
        <f>IF(AND($C363&lt;=청구서!$H$6-1, 청구서!$F$6&lt;=$C363), "O", "X")</f>
        <v>X</v>
      </c>
    </row>
    <row r="364" spans="11:18" ht="15.75" customHeight="1">
      <c r="K364" s="19"/>
      <c r="L364" s="19"/>
      <c r="M364" s="19"/>
      <c r="N364" s="19"/>
      <c r="O364" s="19"/>
      <c r="P364" s="19"/>
      <c r="Q364" s="19"/>
      <c r="R364" s="19" t="str">
        <f>IF(AND($C364&lt;=청구서!$H$6-1, 청구서!$F$6&lt;=$C364), "O", "X")</f>
        <v>X</v>
      </c>
    </row>
    <row r="365" spans="11:18" ht="15.75" customHeight="1">
      <c r="K365" s="19"/>
      <c r="L365" s="19"/>
      <c r="M365" s="19"/>
      <c r="N365" s="19"/>
      <c r="O365" s="19"/>
      <c r="P365" s="19"/>
      <c r="Q365" s="19"/>
      <c r="R365" s="19" t="str">
        <f>IF(AND($C365&lt;=청구서!$H$6-1, 청구서!$F$6&lt;=$C365), "O", "X")</f>
        <v>X</v>
      </c>
    </row>
    <row r="366" spans="11:18" ht="15.75" customHeight="1">
      <c r="K366" s="19"/>
      <c r="L366" s="19"/>
      <c r="M366" s="19"/>
      <c r="N366" s="19"/>
      <c r="O366" s="19"/>
      <c r="P366" s="19"/>
      <c r="Q366" s="19"/>
      <c r="R366" s="19" t="str">
        <f>IF(AND($C366&lt;=청구서!$H$6-1, 청구서!$F$6&lt;=$C366), "O", "X")</f>
        <v>X</v>
      </c>
    </row>
    <row r="367" spans="11:18" ht="15.75" customHeight="1">
      <c r="K367" s="19"/>
      <c r="L367" s="19"/>
      <c r="M367" s="19"/>
      <c r="N367" s="19"/>
      <c r="O367" s="19"/>
      <c r="P367" s="19"/>
      <c r="Q367" s="19"/>
      <c r="R367" s="19" t="str">
        <f>IF(AND($C367&lt;=청구서!$H$6-1, 청구서!$F$6&lt;=$C367), "O", "X")</f>
        <v>X</v>
      </c>
    </row>
    <row r="368" spans="11:18" ht="15.75" customHeight="1">
      <c r="K368" s="19"/>
      <c r="L368" s="19"/>
      <c r="M368" s="19"/>
      <c r="N368" s="19"/>
      <c r="O368" s="19"/>
      <c r="P368" s="19"/>
      <c r="Q368" s="19"/>
      <c r="R368" s="19" t="str">
        <f>IF(AND($C368&lt;=청구서!$H$6-1, 청구서!$F$6&lt;=$C368), "O", "X")</f>
        <v>X</v>
      </c>
    </row>
    <row r="369" spans="11:18" ht="15.75" customHeight="1">
      <c r="K369" s="19"/>
      <c r="L369" s="19"/>
      <c r="M369" s="19"/>
      <c r="N369" s="19"/>
      <c r="O369" s="19"/>
      <c r="P369" s="19"/>
      <c r="Q369" s="19"/>
      <c r="R369" s="19" t="str">
        <f>IF(AND($C369&lt;=청구서!$H$6-1, 청구서!$F$6&lt;=$C369), "O", "X")</f>
        <v>X</v>
      </c>
    </row>
    <row r="370" spans="11:18" ht="15.75" customHeight="1">
      <c r="K370" s="19"/>
      <c r="L370" s="19"/>
      <c r="M370" s="19"/>
      <c r="N370" s="19"/>
      <c r="O370" s="19"/>
      <c r="P370" s="19"/>
      <c r="Q370" s="19"/>
      <c r="R370" s="19" t="str">
        <f>IF(AND($C370&lt;=청구서!$H$6-1, 청구서!$F$6&lt;=$C370), "O", "X")</f>
        <v>X</v>
      </c>
    </row>
    <row r="371" spans="11:18" ht="15.75" customHeight="1">
      <c r="K371" s="19"/>
      <c r="L371" s="19"/>
      <c r="M371" s="19"/>
      <c r="N371" s="19"/>
      <c r="O371" s="19"/>
      <c r="P371" s="19"/>
      <c r="Q371" s="19"/>
      <c r="R371" s="19" t="str">
        <f>IF(AND($C371&lt;=청구서!$H$6-1, 청구서!$F$6&lt;=$C371), "O", "X")</f>
        <v>X</v>
      </c>
    </row>
    <row r="372" spans="11:18" ht="15.75" customHeight="1">
      <c r="K372" s="19"/>
      <c r="L372" s="19"/>
      <c r="M372" s="19"/>
      <c r="N372" s="19"/>
      <c r="O372" s="19"/>
      <c r="P372" s="19"/>
      <c r="Q372" s="19"/>
      <c r="R372" s="19" t="str">
        <f>IF(AND($C372&lt;=청구서!$H$6-1, 청구서!$F$6&lt;=$C372), "O", "X")</f>
        <v>X</v>
      </c>
    </row>
    <row r="373" spans="11:18" ht="15.75" customHeight="1">
      <c r="K373" s="19"/>
      <c r="L373" s="19"/>
      <c r="M373" s="19"/>
      <c r="N373" s="19"/>
      <c r="O373" s="19"/>
      <c r="P373" s="19"/>
      <c r="Q373" s="19"/>
      <c r="R373" s="19" t="str">
        <f>IF(AND($C373&lt;=청구서!$H$6-1, 청구서!$F$6&lt;=$C373), "O", "X")</f>
        <v>X</v>
      </c>
    </row>
    <row r="374" spans="11:18" ht="15.75" customHeight="1">
      <c r="K374" s="19"/>
      <c r="L374" s="19"/>
      <c r="M374" s="19"/>
      <c r="N374" s="19"/>
      <c r="O374" s="19"/>
      <c r="P374" s="19"/>
      <c r="Q374" s="19"/>
      <c r="R374" s="19" t="str">
        <f>IF(AND($C374&lt;=청구서!$H$6-1, 청구서!$F$6&lt;=$C374), "O", "X")</f>
        <v>X</v>
      </c>
    </row>
    <row r="375" spans="11:18" ht="15.75" customHeight="1">
      <c r="K375" s="19"/>
      <c r="L375" s="19"/>
      <c r="M375" s="19"/>
      <c r="N375" s="19"/>
      <c r="O375" s="19"/>
      <c r="P375" s="19"/>
      <c r="Q375" s="19"/>
      <c r="R375" s="19" t="str">
        <f>IF(AND($C375&lt;=청구서!$H$6-1, 청구서!$F$6&lt;=$C375), "O", "X")</f>
        <v>X</v>
      </c>
    </row>
    <row r="376" spans="11:18" ht="15.75" customHeight="1">
      <c r="K376" s="19"/>
      <c r="L376" s="19"/>
      <c r="M376" s="19"/>
      <c r="N376" s="19"/>
      <c r="O376" s="19"/>
      <c r="P376" s="19"/>
      <c r="Q376" s="19"/>
      <c r="R376" s="19" t="str">
        <f>IF(AND($C376&lt;=청구서!$H$6-1, 청구서!$F$6&lt;=$C376), "O", "X")</f>
        <v>X</v>
      </c>
    </row>
    <row r="377" spans="11:18" ht="15.75" customHeight="1">
      <c r="K377" s="19"/>
      <c r="L377" s="19"/>
      <c r="M377" s="19"/>
      <c r="N377" s="19"/>
      <c r="O377" s="19"/>
      <c r="P377" s="19"/>
      <c r="Q377" s="19"/>
      <c r="R377" s="19" t="str">
        <f>IF(AND($C377&lt;=청구서!$H$6-1, 청구서!$F$6&lt;=$C377), "O", "X")</f>
        <v>X</v>
      </c>
    </row>
    <row r="378" spans="11:18" ht="15.75" customHeight="1">
      <c r="K378" s="19"/>
      <c r="L378" s="19"/>
      <c r="M378" s="19"/>
      <c r="N378" s="19"/>
      <c r="O378" s="19"/>
      <c r="P378" s="19"/>
      <c r="Q378" s="19"/>
      <c r="R378" s="19" t="str">
        <f>IF(AND($C378&lt;=청구서!$H$6-1, 청구서!$F$6&lt;=$C378), "O", "X")</f>
        <v>X</v>
      </c>
    </row>
    <row r="379" spans="11:18" ht="15.75" customHeight="1">
      <c r="K379" s="19"/>
      <c r="L379" s="19"/>
      <c r="M379" s="19"/>
      <c r="N379" s="19"/>
      <c r="O379" s="19"/>
      <c r="P379" s="19"/>
      <c r="Q379" s="19"/>
      <c r="R379" s="19" t="str">
        <f>IF(AND($C379&lt;=청구서!$H$6-1, 청구서!$F$6&lt;=$C379), "O", "X")</f>
        <v>X</v>
      </c>
    </row>
    <row r="380" spans="11:18" ht="15.75" customHeight="1">
      <c r="K380" s="19"/>
      <c r="L380" s="19"/>
      <c r="M380" s="19"/>
      <c r="N380" s="19"/>
      <c r="O380" s="19"/>
      <c r="P380" s="19"/>
      <c r="Q380" s="19"/>
      <c r="R380" s="19" t="str">
        <f>IF(AND($C380&lt;=청구서!$H$6-1, 청구서!$F$6&lt;=$C380), "O", "X")</f>
        <v>X</v>
      </c>
    </row>
    <row r="381" spans="11:18" ht="15.75" customHeight="1">
      <c r="K381" s="19"/>
      <c r="L381" s="19"/>
      <c r="M381" s="19"/>
      <c r="N381" s="19"/>
      <c r="O381" s="19"/>
      <c r="P381" s="19"/>
      <c r="Q381" s="19"/>
      <c r="R381" s="19" t="str">
        <f>IF(AND($C381&lt;=청구서!$H$6-1, 청구서!$F$6&lt;=$C381), "O", "X")</f>
        <v>X</v>
      </c>
    </row>
    <row r="382" spans="11:18" ht="15.75" customHeight="1">
      <c r="K382" s="19"/>
      <c r="L382" s="19"/>
      <c r="M382" s="19"/>
      <c r="N382" s="19"/>
      <c r="O382" s="19"/>
      <c r="P382" s="19"/>
      <c r="Q382" s="19"/>
      <c r="R382" s="19" t="str">
        <f>IF(AND($C382&lt;=청구서!$H$6-1, 청구서!$F$6&lt;=$C382), "O", "X")</f>
        <v>X</v>
      </c>
    </row>
    <row r="383" spans="11:18" ht="15.75" customHeight="1">
      <c r="K383" s="19"/>
      <c r="L383" s="19"/>
      <c r="M383" s="19"/>
      <c r="N383" s="19"/>
      <c r="O383" s="19"/>
      <c r="P383" s="19"/>
      <c r="Q383" s="19"/>
      <c r="R383" s="19" t="str">
        <f>IF(AND($C383&lt;=청구서!$H$6-1, 청구서!$F$6&lt;=$C383), "O", "X")</f>
        <v>X</v>
      </c>
    </row>
    <row r="384" spans="11:18" ht="15.75" customHeight="1">
      <c r="K384" s="19"/>
      <c r="L384" s="19"/>
      <c r="M384" s="19"/>
      <c r="N384" s="19"/>
      <c r="O384" s="19"/>
      <c r="P384" s="19"/>
      <c r="Q384" s="19"/>
      <c r="R384" s="19" t="str">
        <f>IF(AND($C384&lt;=청구서!$H$6-1, 청구서!$F$6&lt;=$C384), "O", "X")</f>
        <v>X</v>
      </c>
    </row>
    <row r="385" spans="11:18" ht="15.75" customHeight="1">
      <c r="K385" s="19"/>
      <c r="L385" s="19"/>
      <c r="M385" s="19"/>
      <c r="N385" s="19"/>
      <c r="O385" s="19"/>
      <c r="P385" s="19"/>
      <c r="Q385" s="19"/>
      <c r="R385" s="19" t="str">
        <f>IF(AND($C385&lt;=청구서!$H$6-1, 청구서!$F$6&lt;=$C385), "O", "X")</f>
        <v>X</v>
      </c>
    </row>
    <row r="386" spans="11:18" ht="15.75" customHeight="1">
      <c r="K386" s="19"/>
      <c r="L386" s="19"/>
      <c r="M386" s="19"/>
      <c r="N386" s="19"/>
      <c r="O386" s="19"/>
      <c r="P386" s="19"/>
      <c r="Q386" s="19"/>
      <c r="R386" s="19" t="str">
        <f>IF(AND($C386&lt;=청구서!$H$6-1, 청구서!$F$6&lt;=$C386), "O", "X")</f>
        <v>X</v>
      </c>
    </row>
    <row r="387" spans="11:18" ht="15.75" customHeight="1">
      <c r="K387" s="19"/>
      <c r="L387" s="19"/>
      <c r="M387" s="19"/>
      <c r="N387" s="19"/>
      <c r="O387" s="19"/>
      <c r="P387" s="19"/>
      <c r="Q387" s="19"/>
      <c r="R387" s="19" t="str">
        <f>IF(AND($C387&lt;=청구서!$H$6-1, 청구서!$F$6&lt;=$C387), "O", "X")</f>
        <v>X</v>
      </c>
    </row>
    <row r="388" spans="11:18" ht="15.75" customHeight="1">
      <c r="K388" s="19"/>
      <c r="L388" s="19"/>
      <c r="M388" s="19"/>
      <c r="N388" s="19"/>
      <c r="O388" s="19"/>
      <c r="P388" s="19"/>
      <c r="Q388" s="19"/>
      <c r="R388" s="19" t="str">
        <f>IF(AND($C388&lt;=청구서!$H$6-1, 청구서!$F$6&lt;=$C388), "O", "X")</f>
        <v>X</v>
      </c>
    </row>
    <row r="389" spans="11:18" ht="15.75" customHeight="1">
      <c r="K389" s="19"/>
      <c r="L389" s="19"/>
      <c r="M389" s="19"/>
      <c r="N389" s="19"/>
      <c r="O389" s="19"/>
      <c r="P389" s="19"/>
      <c r="Q389" s="19"/>
      <c r="R389" s="19" t="str">
        <f>IF(AND($C389&lt;=청구서!$H$6-1, 청구서!$F$6&lt;=$C389), "O", "X")</f>
        <v>X</v>
      </c>
    </row>
    <row r="390" spans="11:18" ht="15.75" customHeight="1">
      <c r="K390" s="19"/>
      <c r="L390" s="19"/>
      <c r="M390" s="19"/>
      <c r="N390" s="19"/>
      <c r="O390" s="19"/>
      <c r="P390" s="19"/>
      <c r="Q390" s="19"/>
      <c r="R390" s="19" t="str">
        <f>IF(AND($C390&lt;=청구서!$H$6-1, 청구서!$F$6&lt;=$C390), "O", "X")</f>
        <v>X</v>
      </c>
    </row>
    <row r="391" spans="11:18" ht="15.75" customHeight="1">
      <c r="K391" s="19"/>
      <c r="L391" s="19"/>
      <c r="M391" s="19"/>
      <c r="N391" s="19"/>
      <c r="O391" s="19"/>
      <c r="P391" s="19"/>
      <c r="Q391" s="19"/>
      <c r="R391" s="19" t="str">
        <f>IF(AND($C391&lt;=청구서!$H$6-1, 청구서!$F$6&lt;=$C391), "O", "X")</f>
        <v>X</v>
      </c>
    </row>
    <row r="392" spans="11:18" ht="15.75" customHeight="1">
      <c r="K392" s="19"/>
      <c r="L392" s="19"/>
      <c r="M392" s="19"/>
      <c r="N392" s="19"/>
      <c r="O392" s="19"/>
      <c r="P392" s="19"/>
      <c r="Q392" s="19"/>
      <c r="R392" s="19" t="str">
        <f>IF(AND($C392&lt;=청구서!$H$6-1, 청구서!$F$6&lt;=$C392), "O", "X")</f>
        <v>X</v>
      </c>
    </row>
    <row r="393" spans="11:18" ht="15.75" customHeight="1">
      <c r="K393" s="19"/>
      <c r="L393" s="19"/>
      <c r="M393" s="19"/>
      <c r="N393" s="19"/>
      <c r="O393" s="19"/>
      <c r="P393" s="19"/>
      <c r="Q393" s="19"/>
      <c r="R393" s="19" t="str">
        <f>IF(AND($C393&lt;=청구서!$H$6-1, 청구서!$F$6&lt;=$C393), "O", "X")</f>
        <v>X</v>
      </c>
    </row>
    <row r="394" spans="11:18" ht="15.75" customHeight="1">
      <c r="K394" s="19"/>
      <c r="L394" s="19"/>
      <c r="M394" s="19"/>
      <c r="N394" s="19"/>
      <c r="O394" s="19"/>
      <c r="P394" s="19"/>
      <c r="Q394" s="19"/>
      <c r="R394" s="19" t="str">
        <f>IF(AND($C394&lt;=청구서!$H$6-1, 청구서!$F$6&lt;=$C394), "O", "X")</f>
        <v>X</v>
      </c>
    </row>
    <row r="395" spans="11:18" ht="15.75" customHeight="1">
      <c r="K395" s="19"/>
      <c r="L395" s="19"/>
      <c r="M395" s="19"/>
      <c r="N395" s="19"/>
      <c r="O395" s="19"/>
      <c r="P395" s="19"/>
      <c r="Q395" s="19"/>
      <c r="R395" s="19" t="str">
        <f>IF(AND($C395&lt;=청구서!$H$6-1, 청구서!$F$6&lt;=$C395), "O", "X")</f>
        <v>X</v>
      </c>
    </row>
    <row r="396" spans="11:18" ht="15.75" customHeight="1">
      <c r="K396" s="19"/>
      <c r="L396" s="19"/>
      <c r="M396" s="19"/>
      <c r="N396" s="19"/>
      <c r="O396" s="19"/>
      <c r="P396" s="19"/>
      <c r="Q396" s="19"/>
      <c r="R396" s="19" t="str">
        <f>IF(AND($C396&lt;=청구서!$H$6-1, 청구서!$F$6&lt;=$C396), "O", "X")</f>
        <v>X</v>
      </c>
    </row>
    <row r="397" spans="11:18" ht="15.75" customHeight="1">
      <c r="K397" s="19"/>
      <c r="L397" s="19"/>
      <c r="M397" s="19"/>
      <c r="N397" s="19"/>
      <c r="O397" s="19"/>
      <c r="P397" s="19"/>
      <c r="Q397" s="19"/>
      <c r="R397" s="19" t="str">
        <f>IF(AND($C397&lt;=청구서!$H$6-1, 청구서!$F$6&lt;=$C397), "O", "X")</f>
        <v>X</v>
      </c>
    </row>
    <row r="398" spans="11:18" ht="15.75" customHeight="1">
      <c r="K398" s="19"/>
      <c r="L398" s="19"/>
      <c r="M398" s="19"/>
      <c r="N398" s="19"/>
      <c r="O398" s="19"/>
      <c r="P398" s="19"/>
      <c r="Q398" s="19"/>
      <c r="R398" s="19" t="str">
        <f>IF(AND($C398&lt;=청구서!$H$6-1, 청구서!$F$6&lt;=$C398), "O", "X")</f>
        <v>X</v>
      </c>
    </row>
    <row r="399" spans="11:18" ht="15.75" customHeight="1">
      <c r="K399" s="19"/>
      <c r="L399" s="19"/>
      <c r="M399" s="19"/>
      <c r="N399" s="19"/>
      <c r="O399" s="19"/>
      <c r="P399" s="19"/>
      <c r="Q399" s="19"/>
      <c r="R399" s="19" t="str">
        <f>IF(AND($C399&lt;=청구서!$H$6-1, 청구서!$F$6&lt;=$C399), "O", "X")</f>
        <v>X</v>
      </c>
    </row>
    <row r="400" spans="11:18" ht="15.75" customHeight="1">
      <c r="K400" s="19"/>
      <c r="L400" s="19"/>
      <c r="M400" s="19"/>
      <c r="N400" s="19"/>
      <c r="O400" s="19"/>
      <c r="P400" s="19"/>
      <c r="Q400" s="19"/>
      <c r="R400" s="19" t="str">
        <f>IF(AND($C400&lt;=청구서!$H$6-1, 청구서!$F$6&lt;=$C400), "O", "X")</f>
        <v>X</v>
      </c>
    </row>
    <row r="401" spans="11:18" ht="15.75" customHeight="1">
      <c r="K401" s="19"/>
      <c r="L401" s="19"/>
      <c r="M401" s="19"/>
      <c r="N401" s="19"/>
      <c r="O401" s="19"/>
      <c r="P401" s="19"/>
      <c r="Q401" s="19"/>
      <c r="R401" s="19" t="str">
        <f>IF(AND($C401&lt;=청구서!$H$6-1, 청구서!$F$6&lt;=$C401), "O", "X")</f>
        <v>X</v>
      </c>
    </row>
    <row r="402" spans="11:18" ht="15.75" customHeight="1">
      <c r="K402" s="19"/>
      <c r="L402" s="19"/>
      <c r="M402" s="19"/>
      <c r="N402" s="19"/>
      <c r="O402" s="19"/>
      <c r="P402" s="19"/>
      <c r="Q402" s="19"/>
      <c r="R402" s="19" t="str">
        <f>IF(AND($C402&lt;=청구서!$H$6-1, 청구서!$F$6&lt;=$C402), "O", "X")</f>
        <v>X</v>
      </c>
    </row>
    <row r="403" spans="11:18" ht="15.75" customHeight="1">
      <c r="K403" s="19"/>
      <c r="L403" s="19"/>
      <c r="M403" s="19"/>
      <c r="N403" s="19"/>
      <c r="O403" s="19"/>
      <c r="P403" s="19"/>
      <c r="Q403" s="19"/>
      <c r="R403" s="19" t="str">
        <f>IF(AND($C403&lt;=청구서!$H$6-1, 청구서!$F$6&lt;=$C403), "O", "X")</f>
        <v>X</v>
      </c>
    </row>
    <row r="404" spans="11:18" ht="15.75" customHeight="1">
      <c r="K404" s="19"/>
      <c r="L404" s="19"/>
      <c r="M404" s="19"/>
      <c r="N404" s="19"/>
      <c r="O404" s="19"/>
      <c r="P404" s="19"/>
      <c r="Q404" s="19"/>
      <c r="R404" s="19" t="str">
        <f>IF(AND($C404&lt;=청구서!$H$6-1, 청구서!$F$6&lt;=$C404), "O", "X")</f>
        <v>X</v>
      </c>
    </row>
    <row r="405" spans="11:18" ht="15.75" customHeight="1">
      <c r="K405" s="19"/>
      <c r="L405" s="19"/>
      <c r="M405" s="19"/>
      <c r="N405" s="19"/>
      <c r="O405" s="19"/>
      <c r="P405" s="19"/>
      <c r="Q405" s="19"/>
      <c r="R405" s="19" t="str">
        <f>IF(AND($C405&lt;=청구서!$H$6-1, 청구서!$F$6&lt;=$C405), "O", "X")</f>
        <v>X</v>
      </c>
    </row>
    <row r="406" spans="11:18" ht="15.75" customHeight="1">
      <c r="K406" s="19"/>
      <c r="L406" s="19"/>
      <c r="M406" s="19"/>
      <c r="N406" s="19"/>
      <c r="O406" s="19"/>
      <c r="P406" s="19"/>
      <c r="Q406" s="19"/>
      <c r="R406" s="19" t="str">
        <f>IF(AND($C406&lt;=청구서!$H$6-1, 청구서!$F$6&lt;=$C406), "O", "X")</f>
        <v>X</v>
      </c>
    </row>
    <row r="407" spans="11:18" ht="15.75" customHeight="1">
      <c r="K407" s="19"/>
      <c r="L407" s="19"/>
      <c r="M407" s="19"/>
      <c r="N407" s="19"/>
      <c r="O407" s="19"/>
      <c r="P407" s="19"/>
      <c r="Q407" s="19"/>
      <c r="R407" s="19" t="str">
        <f>IF(AND($C407&lt;=청구서!$H$6-1, 청구서!$F$6&lt;=$C407), "O", "X")</f>
        <v>X</v>
      </c>
    </row>
    <row r="408" spans="11:18" ht="15.75" customHeight="1">
      <c r="K408" s="19"/>
      <c r="L408" s="19"/>
      <c r="M408" s="19"/>
      <c r="N408" s="19"/>
      <c r="O408" s="19"/>
      <c r="P408" s="19"/>
      <c r="Q408" s="19"/>
      <c r="R408" s="19" t="str">
        <f>IF(AND($C408&lt;=청구서!$H$6-1, 청구서!$F$6&lt;=$C408), "O", "X")</f>
        <v>X</v>
      </c>
    </row>
    <row r="409" spans="11:18" ht="15.75" customHeight="1">
      <c r="K409" s="19"/>
      <c r="L409" s="19"/>
      <c r="M409" s="19"/>
      <c r="N409" s="19"/>
      <c r="O409" s="19"/>
      <c r="P409" s="19"/>
      <c r="Q409" s="19"/>
      <c r="R409" s="19" t="str">
        <f>IF(AND($C409&lt;=청구서!$H$6-1, 청구서!$F$6&lt;=$C409), "O", "X")</f>
        <v>X</v>
      </c>
    </row>
    <row r="410" spans="11:18" ht="15.75" customHeight="1">
      <c r="K410" s="19"/>
      <c r="L410" s="19"/>
      <c r="M410" s="19"/>
      <c r="N410" s="19"/>
      <c r="O410" s="19"/>
      <c r="P410" s="19"/>
      <c r="Q410" s="19"/>
      <c r="R410" s="19" t="str">
        <f>IF(AND($C410&lt;=청구서!$H$6-1, 청구서!$F$6&lt;=$C410), "O", "X")</f>
        <v>X</v>
      </c>
    </row>
    <row r="411" spans="11:18" ht="15.75" customHeight="1">
      <c r="K411" s="19"/>
      <c r="L411" s="19"/>
      <c r="M411" s="19"/>
      <c r="N411" s="19"/>
      <c r="O411" s="19"/>
      <c r="P411" s="19"/>
      <c r="Q411" s="19"/>
      <c r="R411" s="19" t="str">
        <f>IF(AND($C411&lt;=청구서!$H$6-1, 청구서!$F$6&lt;=$C411), "O", "X")</f>
        <v>X</v>
      </c>
    </row>
    <row r="412" spans="11:18" ht="15.75" customHeight="1">
      <c r="K412" s="19"/>
      <c r="L412" s="19"/>
      <c r="M412" s="19"/>
      <c r="N412" s="19"/>
      <c r="O412" s="19"/>
      <c r="P412" s="19"/>
      <c r="Q412" s="19"/>
      <c r="R412" s="19" t="str">
        <f>IF(AND($C412&lt;=청구서!$H$6-1, 청구서!$F$6&lt;=$C412), "O", "X")</f>
        <v>X</v>
      </c>
    </row>
    <row r="413" spans="11:18" ht="15.75" customHeight="1">
      <c r="K413" s="19"/>
      <c r="L413" s="19"/>
      <c r="M413" s="19"/>
      <c r="N413" s="19"/>
      <c r="O413" s="19"/>
      <c r="P413" s="19"/>
      <c r="Q413" s="19"/>
      <c r="R413" s="19" t="str">
        <f>IF(AND($C413&lt;=청구서!$H$6-1, 청구서!$F$6&lt;=$C413), "O", "X")</f>
        <v>X</v>
      </c>
    </row>
    <row r="414" spans="11:18" ht="15.75" customHeight="1">
      <c r="K414" s="19"/>
      <c r="L414" s="19"/>
      <c r="M414" s="19"/>
      <c r="N414" s="19"/>
      <c r="O414" s="19"/>
      <c r="P414" s="19"/>
      <c r="Q414" s="19"/>
      <c r="R414" s="19" t="str">
        <f>IF(AND($C414&lt;=청구서!$H$6-1, 청구서!$F$6&lt;=$C414), "O", "X")</f>
        <v>X</v>
      </c>
    </row>
    <row r="415" spans="11:18" ht="15.75" customHeight="1">
      <c r="K415" s="19"/>
      <c r="L415" s="19"/>
      <c r="M415" s="19"/>
      <c r="N415" s="19"/>
      <c r="O415" s="19"/>
      <c r="P415" s="19"/>
      <c r="Q415" s="19"/>
      <c r="R415" s="19" t="str">
        <f>IF(AND($C415&lt;=청구서!$H$6-1, 청구서!$F$6&lt;=$C415), "O", "X")</f>
        <v>X</v>
      </c>
    </row>
    <row r="416" spans="11:18" ht="15.75" customHeight="1">
      <c r="K416" s="19"/>
      <c r="L416" s="19"/>
      <c r="M416" s="19"/>
      <c r="N416" s="19"/>
      <c r="O416" s="19"/>
      <c r="P416" s="19"/>
      <c r="Q416" s="19"/>
      <c r="R416" s="19" t="str">
        <f>IF(AND($C416&lt;=청구서!$H$6-1, 청구서!$F$6&lt;=$C416), "O", "X")</f>
        <v>X</v>
      </c>
    </row>
    <row r="417" spans="11:18" ht="15.75" customHeight="1">
      <c r="K417" s="19"/>
      <c r="L417" s="19"/>
      <c r="M417" s="19"/>
      <c r="N417" s="19"/>
      <c r="O417" s="19"/>
      <c r="P417" s="19"/>
      <c r="Q417" s="19"/>
      <c r="R417" s="19" t="str">
        <f>IF(AND($C417&lt;=청구서!$H$6-1, 청구서!$F$6&lt;=$C417), "O", "X")</f>
        <v>X</v>
      </c>
    </row>
    <row r="418" spans="11:18" ht="15.75" customHeight="1">
      <c r="K418" s="19"/>
      <c r="L418" s="19"/>
      <c r="M418" s="19"/>
      <c r="N418" s="19"/>
      <c r="O418" s="19"/>
      <c r="P418" s="19"/>
      <c r="Q418" s="19"/>
      <c r="R418" s="19" t="str">
        <f>IF(AND($C418&lt;=청구서!$H$6-1, 청구서!$F$6&lt;=$C418), "O", "X")</f>
        <v>X</v>
      </c>
    </row>
    <row r="419" spans="11:18" ht="15.75" customHeight="1">
      <c r="K419" s="19"/>
      <c r="L419" s="19"/>
      <c r="M419" s="19"/>
      <c r="N419" s="19"/>
      <c r="O419" s="19"/>
      <c r="P419" s="19"/>
      <c r="Q419" s="19"/>
      <c r="R419" s="19" t="str">
        <f>IF(AND($C419&lt;=청구서!$H$6-1, 청구서!$F$6&lt;=$C419), "O", "X")</f>
        <v>X</v>
      </c>
    </row>
    <row r="420" spans="11:18" ht="15.75" customHeight="1">
      <c r="K420" s="19"/>
      <c r="L420" s="19"/>
      <c r="M420" s="19"/>
      <c r="N420" s="19"/>
      <c r="O420" s="19"/>
      <c r="P420" s="19"/>
      <c r="Q420" s="19"/>
      <c r="R420" s="19" t="str">
        <f>IF(AND($C420&lt;=청구서!$H$6-1, 청구서!$F$6&lt;=$C420), "O", "X")</f>
        <v>X</v>
      </c>
    </row>
    <row r="421" spans="11:18" ht="15.75" customHeight="1">
      <c r="K421" s="19"/>
      <c r="L421" s="19"/>
      <c r="M421" s="19"/>
      <c r="N421" s="19"/>
      <c r="O421" s="19"/>
      <c r="P421" s="19"/>
      <c r="Q421" s="19"/>
      <c r="R421" s="19" t="str">
        <f>IF(AND($C421&lt;=청구서!$H$6-1, 청구서!$F$6&lt;=$C421), "O", "X")</f>
        <v>X</v>
      </c>
    </row>
    <row r="422" spans="11:18" ht="15.75" customHeight="1">
      <c r="K422" s="19"/>
      <c r="L422" s="19"/>
      <c r="M422" s="19"/>
      <c r="N422" s="19"/>
      <c r="O422" s="19"/>
      <c r="P422" s="19"/>
      <c r="Q422" s="19"/>
      <c r="R422" s="19" t="str">
        <f>IF(AND($C422&lt;=청구서!$H$6-1, 청구서!$F$6&lt;=$C422), "O", "X")</f>
        <v>X</v>
      </c>
    </row>
    <row r="423" spans="11:18" ht="15.75" customHeight="1">
      <c r="K423" s="19"/>
      <c r="L423" s="19"/>
      <c r="M423" s="19"/>
      <c r="N423" s="19"/>
      <c r="O423" s="19"/>
      <c r="P423" s="19"/>
      <c r="Q423" s="19"/>
      <c r="R423" s="19" t="str">
        <f>IF(AND($C423&lt;=청구서!$H$6-1, 청구서!$F$6&lt;=$C423), "O", "X")</f>
        <v>X</v>
      </c>
    </row>
    <row r="424" spans="11:18" ht="15.75" customHeight="1">
      <c r="K424" s="19"/>
      <c r="L424" s="19"/>
      <c r="M424" s="19"/>
      <c r="N424" s="19"/>
      <c r="O424" s="19"/>
      <c r="P424" s="19"/>
      <c r="Q424" s="19"/>
      <c r="R424" s="19" t="str">
        <f>IF(AND($C424&lt;=청구서!$H$6-1, 청구서!$F$6&lt;=$C424), "O", "X")</f>
        <v>X</v>
      </c>
    </row>
    <row r="425" spans="11:18" ht="15.75" customHeight="1">
      <c r="K425" s="19"/>
      <c r="L425" s="19"/>
      <c r="M425" s="19"/>
      <c r="N425" s="19"/>
      <c r="O425" s="19"/>
      <c r="P425" s="19"/>
      <c r="Q425" s="19"/>
      <c r="R425" s="19" t="str">
        <f>IF(AND($C425&lt;=청구서!$H$6-1, 청구서!$F$6&lt;=$C425), "O", "X")</f>
        <v>X</v>
      </c>
    </row>
    <row r="426" spans="11:18" ht="15.75" customHeight="1">
      <c r="K426" s="19"/>
      <c r="L426" s="19"/>
      <c r="M426" s="19"/>
      <c r="N426" s="19"/>
      <c r="O426" s="19"/>
      <c r="P426" s="19"/>
      <c r="Q426" s="19"/>
      <c r="R426" s="19" t="str">
        <f>IF(AND($C426&lt;=청구서!$H$6-1, 청구서!$F$6&lt;=$C426), "O", "X")</f>
        <v>X</v>
      </c>
    </row>
    <row r="427" spans="11:18" ht="15.75" customHeight="1">
      <c r="K427" s="19"/>
      <c r="L427" s="19"/>
      <c r="M427" s="19"/>
      <c r="N427" s="19"/>
      <c r="O427" s="19"/>
      <c r="P427" s="19"/>
      <c r="Q427" s="19"/>
      <c r="R427" s="19" t="str">
        <f>IF(AND($C427&lt;=청구서!$H$6-1, 청구서!$F$6&lt;=$C427), "O", "X")</f>
        <v>X</v>
      </c>
    </row>
    <row r="428" spans="11:18" ht="15.75" customHeight="1">
      <c r="K428" s="19"/>
      <c r="L428" s="19"/>
      <c r="M428" s="19"/>
      <c r="N428" s="19"/>
      <c r="O428" s="19"/>
      <c r="P428" s="19"/>
      <c r="Q428" s="19"/>
      <c r="R428" s="19" t="str">
        <f>IF(AND($C428&lt;=청구서!$H$6-1, 청구서!$F$6&lt;=$C428), "O", "X")</f>
        <v>X</v>
      </c>
    </row>
    <row r="429" spans="11:18" ht="15.75" customHeight="1">
      <c r="K429" s="19"/>
      <c r="L429" s="19"/>
      <c r="M429" s="19"/>
      <c r="N429" s="19"/>
      <c r="O429" s="19"/>
      <c r="P429" s="19"/>
      <c r="Q429" s="19"/>
      <c r="R429" s="19" t="str">
        <f>IF(AND($C429&lt;=청구서!$H$6-1, 청구서!$F$6&lt;=$C429), "O", "X")</f>
        <v>X</v>
      </c>
    </row>
    <row r="430" spans="11:18" ht="15.75" customHeight="1">
      <c r="K430" s="19"/>
      <c r="L430" s="19"/>
      <c r="M430" s="19"/>
      <c r="N430" s="19"/>
      <c r="O430" s="19"/>
      <c r="P430" s="19"/>
      <c r="Q430" s="19"/>
      <c r="R430" s="19" t="str">
        <f>IF(AND($C430&lt;=청구서!$H$6-1, 청구서!$F$6&lt;=$C430), "O", "X")</f>
        <v>X</v>
      </c>
    </row>
    <row r="431" spans="11:18" ht="15.75" customHeight="1">
      <c r="K431" s="19"/>
      <c r="L431" s="19"/>
      <c r="M431" s="19"/>
      <c r="N431" s="19"/>
      <c r="O431" s="19"/>
      <c r="P431" s="19"/>
      <c r="Q431" s="19"/>
      <c r="R431" s="19" t="str">
        <f>IF(AND($C431&lt;=청구서!$H$6-1, 청구서!$F$6&lt;=$C431), "O", "X")</f>
        <v>X</v>
      </c>
    </row>
    <row r="432" spans="11:18" ht="15.75" customHeight="1">
      <c r="K432" s="19"/>
      <c r="L432" s="19"/>
      <c r="M432" s="19"/>
      <c r="N432" s="19"/>
      <c r="O432" s="19"/>
      <c r="P432" s="19"/>
      <c r="Q432" s="19"/>
      <c r="R432" s="19" t="str">
        <f>IF(AND($C432&lt;=청구서!$H$6-1, 청구서!$F$6&lt;=$C432), "O", "X")</f>
        <v>X</v>
      </c>
    </row>
    <row r="433" spans="11:18" ht="15.75" customHeight="1">
      <c r="K433" s="19"/>
      <c r="L433" s="19"/>
      <c r="M433" s="19"/>
      <c r="N433" s="19"/>
      <c r="O433" s="19"/>
      <c r="P433" s="19"/>
      <c r="Q433" s="19"/>
      <c r="R433" s="19" t="str">
        <f>IF(AND($C433&lt;=청구서!$H$6-1, 청구서!$F$6&lt;=$C433), "O", "X")</f>
        <v>X</v>
      </c>
    </row>
    <row r="434" spans="11:18" ht="15.75" customHeight="1">
      <c r="K434" s="19"/>
      <c r="L434" s="19"/>
      <c r="M434" s="19"/>
      <c r="N434" s="19"/>
      <c r="O434" s="19"/>
      <c r="P434" s="19"/>
      <c r="Q434" s="19"/>
      <c r="R434" s="19" t="str">
        <f>IF(AND($C434&lt;=청구서!$H$6-1, 청구서!$F$6&lt;=$C434), "O", "X")</f>
        <v>X</v>
      </c>
    </row>
    <row r="435" spans="11:18" ht="15.75" customHeight="1">
      <c r="K435" s="19"/>
      <c r="L435" s="19"/>
      <c r="M435" s="19"/>
      <c r="N435" s="19"/>
      <c r="O435" s="19"/>
      <c r="P435" s="19"/>
      <c r="Q435" s="19"/>
      <c r="R435" s="19" t="str">
        <f>IF(AND($C435&lt;=청구서!$H$6-1, 청구서!$F$6&lt;=$C435), "O", "X")</f>
        <v>X</v>
      </c>
    </row>
    <row r="436" spans="11:18" ht="15.75" customHeight="1">
      <c r="K436" s="19"/>
      <c r="L436" s="19"/>
      <c r="M436" s="19"/>
      <c r="N436" s="19"/>
      <c r="O436" s="19"/>
      <c r="P436" s="19"/>
      <c r="Q436" s="19"/>
      <c r="R436" s="19" t="str">
        <f>IF(AND($C436&lt;=청구서!$H$6-1, 청구서!$F$6&lt;=$C436), "O", "X")</f>
        <v>X</v>
      </c>
    </row>
    <row r="437" spans="11:18" ht="15.75" customHeight="1">
      <c r="K437" s="19"/>
      <c r="L437" s="19"/>
      <c r="M437" s="19"/>
      <c r="N437" s="19"/>
      <c r="O437" s="19"/>
      <c r="P437" s="19"/>
      <c r="Q437" s="19"/>
      <c r="R437" s="19" t="str">
        <f>IF(AND($C437&lt;=청구서!$H$6-1, 청구서!$F$6&lt;=$C437), "O", "X")</f>
        <v>X</v>
      </c>
    </row>
    <row r="438" spans="11:18" ht="15.75" customHeight="1">
      <c r="K438" s="19"/>
      <c r="L438" s="19"/>
      <c r="M438" s="19"/>
      <c r="N438" s="19"/>
      <c r="O438" s="19"/>
      <c r="P438" s="19"/>
      <c r="Q438" s="19"/>
      <c r="R438" s="19" t="str">
        <f>IF(AND($C438&lt;=청구서!$H$6-1, 청구서!$F$6&lt;=$C438), "O", "X")</f>
        <v>X</v>
      </c>
    </row>
    <row r="439" spans="11:18" ht="15.75" customHeight="1">
      <c r="K439" s="19"/>
      <c r="L439" s="19"/>
      <c r="M439" s="19"/>
      <c r="N439" s="19"/>
      <c r="O439" s="19"/>
      <c r="P439" s="19"/>
      <c r="Q439" s="19"/>
      <c r="R439" s="19" t="str">
        <f>IF(AND($C439&lt;=청구서!$H$6-1, 청구서!$F$6&lt;=$C439), "O", "X")</f>
        <v>X</v>
      </c>
    </row>
    <row r="440" spans="11:18" ht="15.75" customHeight="1">
      <c r="K440" s="19"/>
      <c r="L440" s="19"/>
      <c r="M440" s="19"/>
      <c r="N440" s="19"/>
      <c r="O440" s="19"/>
      <c r="P440" s="19"/>
      <c r="Q440" s="19"/>
      <c r="R440" s="19" t="str">
        <f>IF(AND($C440&lt;=청구서!$H$6-1, 청구서!$F$6&lt;=$C440), "O", "X")</f>
        <v>X</v>
      </c>
    </row>
    <row r="441" spans="11:18" ht="15.75" customHeight="1">
      <c r="K441" s="19"/>
      <c r="L441" s="19"/>
      <c r="M441" s="19"/>
      <c r="N441" s="19"/>
      <c r="O441" s="19"/>
      <c r="P441" s="19"/>
      <c r="Q441" s="19"/>
      <c r="R441" s="19" t="str">
        <f>IF(AND($C441&lt;=청구서!$H$6-1, 청구서!$F$6&lt;=$C441), "O", "X")</f>
        <v>X</v>
      </c>
    </row>
    <row r="442" spans="11:18" ht="15.75" customHeight="1">
      <c r="K442" s="19"/>
      <c r="L442" s="19"/>
      <c r="M442" s="19"/>
      <c r="N442" s="19"/>
      <c r="O442" s="19"/>
      <c r="P442" s="19"/>
      <c r="Q442" s="19"/>
      <c r="R442" s="19" t="str">
        <f>IF(AND($C442&lt;=청구서!$H$6-1, 청구서!$F$6&lt;=$C442), "O", "X")</f>
        <v>X</v>
      </c>
    </row>
    <row r="443" spans="11:18" ht="15.75" customHeight="1">
      <c r="K443" s="19"/>
      <c r="L443" s="19"/>
      <c r="M443" s="19"/>
      <c r="N443" s="19"/>
      <c r="O443" s="19"/>
      <c r="P443" s="19"/>
      <c r="Q443" s="19"/>
      <c r="R443" s="19" t="str">
        <f>IF(AND($C443&lt;=청구서!$H$6-1, 청구서!$F$6&lt;=$C443), "O", "X")</f>
        <v>X</v>
      </c>
    </row>
    <row r="444" spans="11:18" ht="15.75" customHeight="1">
      <c r="K444" s="19"/>
      <c r="L444" s="19"/>
      <c r="M444" s="19"/>
      <c r="N444" s="19"/>
      <c r="O444" s="19"/>
      <c r="P444" s="19"/>
      <c r="Q444" s="19"/>
      <c r="R444" s="19" t="str">
        <f>IF(AND($C444&lt;=청구서!$H$6-1, 청구서!$F$6&lt;=$C444), "O", "X")</f>
        <v>X</v>
      </c>
    </row>
    <row r="445" spans="11:18" ht="15.75" customHeight="1">
      <c r="K445" s="19"/>
      <c r="L445" s="19"/>
      <c r="M445" s="19"/>
      <c r="N445" s="19"/>
      <c r="O445" s="19"/>
      <c r="P445" s="19"/>
      <c r="Q445" s="19"/>
      <c r="R445" s="19" t="str">
        <f>IF(AND($C445&lt;=청구서!$H$6-1, 청구서!$F$6&lt;=$C445), "O", "X")</f>
        <v>X</v>
      </c>
    </row>
    <row r="446" spans="11:18" ht="15.75" customHeight="1">
      <c r="K446" s="19"/>
      <c r="L446" s="19"/>
      <c r="M446" s="19"/>
      <c r="N446" s="19"/>
      <c r="O446" s="19"/>
      <c r="P446" s="19"/>
      <c r="Q446" s="19"/>
      <c r="R446" s="19" t="str">
        <f>IF(AND($C446&lt;=청구서!$H$6-1, 청구서!$F$6&lt;=$C446), "O", "X")</f>
        <v>X</v>
      </c>
    </row>
    <row r="447" spans="11:18" ht="15.75" customHeight="1">
      <c r="K447" s="19"/>
      <c r="L447" s="19"/>
      <c r="M447" s="19"/>
      <c r="N447" s="19"/>
      <c r="O447" s="19"/>
      <c r="P447" s="19"/>
      <c r="Q447" s="19"/>
      <c r="R447" s="19" t="str">
        <f>IF(AND($C447&lt;=청구서!$H$6-1, 청구서!$F$6&lt;=$C447), "O", "X")</f>
        <v>X</v>
      </c>
    </row>
    <row r="448" spans="11:18" ht="15.75" customHeight="1">
      <c r="K448" s="19"/>
      <c r="L448" s="19"/>
      <c r="M448" s="19"/>
      <c r="N448" s="19"/>
      <c r="O448" s="19"/>
      <c r="P448" s="19"/>
      <c r="Q448" s="19"/>
      <c r="R448" s="19" t="str">
        <f>IF(AND($C448&lt;=청구서!$H$6-1, 청구서!$F$6&lt;=$C448), "O", "X")</f>
        <v>X</v>
      </c>
    </row>
    <row r="449" spans="11:18" ht="15.75" customHeight="1">
      <c r="K449" s="19"/>
      <c r="L449" s="19"/>
      <c r="M449" s="19"/>
      <c r="N449" s="19"/>
      <c r="O449" s="19"/>
      <c r="P449" s="19"/>
      <c r="Q449" s="19"/>
      <c r="R449" s="19" t="str">
        <f>IF(AND($C449&lt;=청구서!$H$6-1, 청구서!$F$6&lt;=$C449), "O", "X")</f>
        <v>X</v>
      </c>
    </row>
    <row r="450" spans="11:18" ht="15.75" customHeight="1">
      <c r="K450" s="19"/>
      <c r="L450" s="19"/>
      <c r="M450" s="19"/>
      <c r="N450" s="19"/>
      <c r="O450" s="19"/>
      <c r="P450" s="19"/>
      <c r="Q450" s="19"/>
      <c r="R450" s="19" t="str">
        <f>IF(AND($C450&lt;=청구서!$H$6-1, 청구서!$F$6&lt;=$C450), "O", "X")</f>
        <v>X</v>
      </c>
    </row>
    <row r="451" spans="11:18" ht="15.75" customHeight="1">
      <c r="K451" s="19"/>
      <c r="L451" s="19"/>
      <c r="M451" s="19"/>
      <c r="N451" s="19"/>
      <c r="O451" s="19"/>
      <c r="P451" s="19"/>
      <c r="Q451" s="19"/>
      <c r="R451" s="19" t="str">
        <f>IF(AND($C451&lt;=청구서!$H$6-1, 청구서!$F$6&lt;=$C451), "O", "X")</f>
        <v>X</v>
      </c>
    </row>
    <row r="452" spans="11:18" ht="15.75" customHeight="1">
      <c r="K452" s="19"/>
      <c r="L452" s="19"/>
      <c r="M452" s="19"/>
      <c r="N452" s="19"/>
      <c r="O452" s="19"/>
      <c r="P452" s="19"/>
      <c r="Q452" s="19"/>
      <c r="R452" s="19" t="str">
        <f>IF(AND($C452&lt;=청구서!$H$6-1, 청구서!$F$6&lt;=$C452), "O", "X")</f>
        <v>X</v>
      </c>
    </row>
    <row r="453" spans="11:18" ht="15.75" customHeight="1">
      <c r="K453" s="19"/>
      <c r="L453" s="19"/>
      <c r="M453" s="19"/>
      <c r="N453" s="19"/>
      <c r="O453" s="19"/>
      <c r="P453" s="19"/>
      <c r="Q453" s="19"/>
      <c r="R453" s="19" t="str">
        <f>IF(AND($C453&lt;=청구서!$H$6-1, 청구서!$F$6&lt;=$C453), "O", "X")</f>
        <v>X</v>
      </c>
    </row>
    <row r="454" spans="11:18" ht="15.75" customHeight="1">
      <c r="K454" s="19"/>
      <c r="L454" s="19"/>
      <c r="M454" s="19"/>
      <c r="N454" s="19"/>
      <c r="O454" s="19"/>
      <c r="P454" s="19"/>
      <c r="Q454" s="19"/>
      <c r="R454" s="19" t="str">
        <f>IF(AND($C454&lt;=청구서!$H$6-1, 청구서!$F$6&lt;=$C454), "O", "X")</f>
        <v>X</v>
      </c>
    </row>
    <row r="455" spans="11:18" ht="15.75" customHeight="1">
      <c r="K455" s="19"/>
      <c r="L455" s="19"/>
      <c r="M455" s="19"/>
      <c r="N455" s="19"/>
      <c r="O455" s="19"/>
      <c r="P455" s="19"/>
      <c r="Q455" s="19"/>
      <c r="R455" s="19" t="str">
        <f>IF(AND($C455&lt;=청구서!$H$6-1, 청구서!$F$6&lt;=$C455), "O", "X")</f>
        <v>X</v>
      </c>
    </row>
    <row r="456" spans="11:18" ht="15.75" customHeight="1">
      <c r="K456" s="19"/>
      <c r="L456" s="19"/>
      <c r="M456" s="19"/>
      <c r="N456" s="19"/>
      <c r="O456" s="19"/>
      <c r="P456" s="19"/>
      <c r="Q456" s="19"/>
      <c r="R456" s="19" t="str">
        <f>IF(AND($C456&lt;=청구서!$H$6-1, 청구서!$F$6&lt;=$C456), "O", "X")</f>
        <v>X</v>
      </c>
    </row>
    <row r="457" spans="11:18" ht="15.75" customHeight="1">
      <c r="K457" s="19"/>
      <c r="L457" s="19"/>
      <c r="M457" s="19"/>
      <c r="N457" s="19"/>
      <c r="O457" s="19"/>
      <c r="P457" s="19"/>
      <c r="Q457" s="19"/>
      <c r="R457" s="19" t="str">
        <f>IF(AND($C457&lt;=청구서!$H$6-1, 청구서!$F$6&lt;=$C457), "O", "X")</f>
        <v>X</v>
      </c>
    </row>
    <row r="458" spans="11:18" ht="15.75" customHeight="1">
      <c r="K458" s="19"/>
      <c r="L458" s="19"/>
      <c r="M458" s="19"/>
      <c r="N458" s="19"/>
      <c r="O458" s="19"/>
      <c r="P458" s="19"/>
      <c r="Q458" s="19"/>
      <c r="R458" s="19" t="str">
        <f>IF(AND($C458&lt;=청구서!$H$6-1, 청구서!$F$6&lt;=$C458), "O", "X")</f>
        <v>X</v>
      </c>
    </row>
    <row r="459" spans="11:18" ht="15.75" customHeight="1">
      <c r="K459" s="19"/>
      <c r="L459" s="19"/>
      <c r="M459" s="19"/>
      <c r="N459" s="19"/>
      <c r="O459" s="19"/>
      <c r="P459" s="19"/>
      <c r="Q459" s="19"/>
      <c r="R459" s="19" t="str">
        <f>IF(AND($C459&lt;=청구서!$H$6-1, 청구서!$F$6&lt;=$C459), "O", "X")</f>
        <v>X</v>
      </c>
    </row>
    <row r="460" spans="11:18" ht="15.75" customHeight="1">
      <c r="K460" s="19"/>
      <c r="L460" s="19"/>
      <c r="M460" s="19"/>
      <c r="N460" s="19"/>
      <c r="O460" s="19"/>
      <c r="P460" s="19"/>
      <c r="Q460" s="19"/>
      <c r="R460" s="19" t="str">
        <f>IF(AND($C460&lt;=청구서!$H$6-1, 청구서!$F$6&lt;=$C460), "O", "X")</f>
        <v>X</v>
      </c>
    </row>
    <row r="461" spans="11:18" ht="15.75" customHeight="1">
      <c r="K461" s="19"/>
      <c r="L461" s="19"/>
      <c r="M461" s="19"/>
      <c r="N461" s="19"/>
      <c r="O461" s="19"/>
      <c r="P461" s="19"/>
      <c r="Q461" s="19"/>
      <c r="R461" s="19" t="str">
        <f>IF(AND($C461&lt;=청구서!$H$6-1, 청구서!$F$6&lt;=$C461), "O", "X")</f>
        <v>X</v>
      </c>
    </row>
    <row r="462" spans="11:18" ht="15.75" customHeight="1">
      <c r="K462" s="19"/>
      <c r="L462" s="19"/>
      <c r="M462" s="19"/>
      <c r="N462" s="19"/>
      <c r="O462" s="19"/>
      <c r="P462" s="19"/>
      <c r="Q462" s="19"/>
      <c r="R462" s="19" t="str">
        <f>IF(AND($C462&lt;=청구서!$H$6-1, 청구서!$F$6&lt;=$C462), "O", "X")</f>
        <v>X</v>
      </c>
    </row>
    <row r="463" spans="11:18" ht="15.75" customHeight="1">
      <c r="K463" s="19"/>
      <c r="L463" s="19"/>
      <c r="M463" s="19"/>
      <c r="N463" s="19"/>
      <c r="O463" s="19"/>
      <c r="P463" s="19"/>
      <c r="Q463" s="19"/>
      <c r="R463" s="19" t="str">
        <f>IF(AND($C463&lt;=청구서!$H$6-1, 청구서!$F$6&lt;=$C463), "O", "X")</f>
        <v>X</v>
      </c>
    </row>
    <row r="464" spans="11:18" ht="15.75" customHeight="1">
      <c r="K464" s="19"/>
      <c r="L464" s="19"/>
      <c r="M464" s="19"/>
      <c r="N464" s="19"/>
      <c r="O464" s="19"/>
      <c r="P464" s="19"/>
      <c r="Q464" s="19"/>
      <c r="R464" s="19" t="str">
        <f>IF(AND($C464&lt;=청구서!$H$6-1, 청구서!$F$6&lt;=$C464), "O", "X")</f>
        <v>X</v>
      </c>
    </row>
    <row r="465" spans="11:18" ht="15.75" customHeight="1">
      <c r="K465" s="19"/>
      <c r="L465" s="19"/>
      <c r="M465" s="19"/>
      <c r="N465" s="19"/>
      <c r="O465" s="19"/>
      <c r="P465" s="19"/>
      <c r="Q465" s="19"/>
      <c r="R465" s="19" t="str">
        <f>IF(AND($C465&lt;=청구서!$H$6-1, 청구서!$F$6&lt;=$C465), "O", "X")</f>
        <v>X</v>
      </c>
    </row>
    <row r="466" spans="11:18" ht="15.75" customHeight="1">
      <c r="K466" s="19"/>
      <c r="L466" s="19"/>
      <c r="M466" s="19"/>
      <c r="N466" s="19"/>
      <c r="O466" s="19"/>
      <c r="P466" s="19"/>
      <c r="Q466" s="19"/>
      <c r="R466" s="19" t="str">
        <f>IF(AND($C466&lt;=청구서!$H$6-1, 청구서!$F$6&lt;=$C466), "O", "X")</f>
        <v>X</v>
      </c>
    </row>
    <row r="467" spans="11:18" ht="15.75" customHeight="1">
      <c r="K467" s="19"/>
      <c r="L467" s="19"/>
      <c r="M467" s="19"/>
      <c r="N467" s="19"/>
      <c r="O467" s="19"/>
      <c r="P467" s="19"/>
      <c r="Q467" s="19"/>
      <c r="R467" s="19" t="str">
        <f>IF(AND($C467&lt;=청구서!$H$6-1, 청구서!$F$6&lt;=$C467), "O", "X")</f>
        <v>X</v>
      </c>
    </row>
    <row r="468" spans="11:18" ht="15.75" customHeight="1">
      <c r="K468" s="19"/>
      <c r="L468" s="19"/>
      <c r="M468" s="19"/>
      <c r="N468" s="19"/>
      <c r="O468" s="19"/>
      <c r="P468" s="19"/>
      <c r="Q468" s="19"/>
      <c r="R468" s="19" t="str">
        <f>IF(AND($C468&lt;=청구서!$H$6-1, 청구서!$F$6&lt;=$C468), "O", "X")</f>
        <v>X</v>
      </c>
    </row>
    <row r="469" spans="11:18" ht="15.75" customHeight="1">
      <c r="K469" s="19"/>
      <c r="L469" s="19"/>
      <c r="M469" s="19"/>
      <c r="N469" s="19"/>
      <c r="O469" s="19"/>
      <c r="P469" s="19"/>
      <c r="Q469" s="19"/>
      <c r="R469" s="19" t="str">
        <f>IF(AND($C469&lt;=청구서!$H$6-1, 청구서!$F$6&lt;=$C469), "O", "X")</f>
        <v>X</v>
      </c>
    </row>
    <row r="470" spans="11:18" ht="15.75" customHeight="1">
      <c r="K470" s="19"/>
      <c r="L470" s="19"/>
      <c r="M470" s="19"/>
      <c r="N470" s="19"/>
      <c r="O470" s="19"/>
      <c r="P470" s="19"/>
      <c r="Q470" s="19"/>
      <c r="R470" s="19" t="str">
        <f>IF(AND($C470&lt;=청구서!$H$6-1, 청구서!$F$6&lt;=$C470), "O", "X")</f>
        <v>X</v>
      </c>
    </row>
    <row r="471" spans="11:18" ht="15.75" customHeight="1">
      <c r="K471" s="19"/>
      <c r="L471" s="19"/>
      <c r="M471" s="19"/>
      <c r="N471" s="19"/>
      <c r="O471" s="19"/>
      <c r="P471" s="19"/>
      <c r="Q471" s="19"/>
      <c r="R471" s="19" t="str">
        <f>IF(AND($C471&lt;=청구서!$H$6-1, 청구서!$F$6&lt;=$C471), "O", "X")</f>
        <v>X</v>
      </c>
    </row>
    <row r="472" spans="11:18" ht="15.75" customHeight="1">
      <c r="K472" s="19"/>
      <c r="L472" s="19"/>
      <c r="M472" s="19"/>
      <c r="N472" s="19"/>
      <c r="O472" s="19"/>
      <c r="P472" s="19"/>
      <c r="Q472" s="19"/>
      <c r="R472" s="19" t="str">
        <f>IF(AND($C472&lt;=청구서!$H$6-1, 청구서!$F$6&lt;=$C472), "O", "X")</f>
        <v>X</v>
      </c>
    </row>
    <row r="473" spans="11:18" ht="15.75" customHeight="1">
      <c r="K473" s="19"/>
      <c r="L473" s="19"/>
      <c r="M473" s="19"/>
      <c r="N473" s="19"/>
      <c r="O473" s="19"/>
      <c r="P473" s="19"/>
      <c r="Q473" s="19"/>
      <c r="R473" s="19" t="str">
        <f>IF(AND($C473&lt;=청구서!$H$6-1, 청구서!$F$6&lt;=$C473), "O", "X")</f>
        <v>X</v>
      </c>
    </row>
    <row r="474" spans="11:18" ht="15.75" customHeight="1">
      <c r="K474" s="19"/>
      <c r="L474" s="19"/>
      <c r="M474" s="19"/>
      <c r="N474" s="19"/>
      <c r="O474" s="19"/>
      <c r="P474" s="19"/>
      <c r="Q474" s="19"/>
      <c r="R474" s="19" t="str">
        <f>IF(AND($C474&lt;=청구서!$H$6-1, 청구서!$F$6&lt;=$C474), "O", "X")</f>
        <v>X</v>
      </c>
    </row>
    <row r="475" spans="11:18" ht="15.75" customHeight="1">
      <c r="K475" s="19"/>
      <c r="L475" s="19"/>
      <c r="M475" s="19"/>
      <c r="N475" s="19"/>
      <c r="O475" s="19"/>
      <c r="P475" s="19"/>
      <c r="Q475" s="19"/>
      <c r="R475" s="19" t="str">
        <f>IF(AND($C475&lt;=청구서!$H$6-1, 청구서!$F$6&lt;=$C475), "O", "X")</f>
        <v>X</v>
      </c>
    </row>
    <row r="476" spans="11:18" ht="15.75" customHeight="1">
      <c r="K476" s="19"/>
      <c r="L476" s="19"/>
      <c r="M476" s="19"/>
      <c r="N476" s="19"/>
      <c r="O476" s="19"/>
      <c r="P476" s="19"/>
      <c r="Q476" s="19"/>
      <c r="R476" s="19" t="str">
        <f>IF(AND($C476&lt;=청구서!$H$6-1, 청구서!$F$6&lt;=$C476), "O", "X")</f>
        <v>X</v>
      </c>
    </row>
    <row r="477" spans="11:18" ht="15.75" customHeight="1">
      <c r="K477" s="19"/>
      <c r="L477" s="19"/>
      <c r="M477" s="19"/>
      <c r="N477" s="19"/>
      <c r="O477" s="19"/>
      <c r="P477" s="19"/>
      <c r="Q477" s="19"/>
      <c r="R477" s="19" t="str">
        <f>IF(AND($C477&lt;=청구서!$H$6-1, 청구서!$F$6&lt;=$C477), "O", "X")</f>
        <v>X</v>
      </c>
    </row>
    <row r="478" spans="11:18" ht="15.75" customHeight="1">
      <c r="K478" s="19"/>
      <c r="L478" s="19"/>
      <c r="M478" s="19"/>
      <c r="N478" s="19"/>
      <c r="O478" s="19"/>
      <c r="P478" s="19"/>
      <c r="Q478" s="19"/>
      <c r="R478" s="19" t="str">
        <f>IF(AND($C478&lt;=청구서!$H$6-1, 청구서!$F$6&lt;=$C478), "O", "X")</f>
        <v>X</v>
      </c>
    </row>
    <row r="479" spans="11:18" ht="15.75" customHeight="1">
      <c r="K479" s="19"/>
      <c r="L479" s="19"/>
      <c r="M479" s="19"/>
      <c r="N479" s="19"/>
      <c r="O479" s="19"/>
      <c r="P479" s="19"/>
      <c r="Q479" s="19"/>
      <c r="R479" s="19" t="str">
        <f>IF(AND($C479&lt;=청구서!$H$6-1, 청구서!$F$6&lt;=$C479), "O", "X")</f>
        <v>X</v>
      </c>
    </row>
    <row r="480" spans="11:18" ht="15.75" customHeight="1">
      <c r="K480" s="19"/>
      <c r="L480" s="19"/>
      <c r="M480" s="19"/>
      <c r="N480" s="19"/>
      <c r="O480" s="19"/>
      <c r="P480" s="19"/>
      <c r="Q480" s="19"/>
      <c r="R480" s="19" t="str">
        <f>IF(AND($C480&lt;=청구서!$H$6-1, 청구서!$F$6&lt;=$C480), "O", "X")</f>
        <v>X</v>
      </c>
    </row>
    <row r="481" spans="11:18" ht="15.75" customHeight="1">
      <c r="K481" s="19"/>
      <c r="L481" s="19"/>
      <c r="M481" s="19"/>
      <c r="N481" s="19"/>
      <c r="O481" s="19"/>
      <c r="P481" s="19"/>
      <c r="Q481" s="19"/>
      <c r="R481" s="19" t="str">
        <f>IF(AND($C481&lt;=청구서!$H$6-1, 청구서!$F$6&lt;=$C481), "O", "X")</f>
        <v>X</v>
      </c>
    </row>
    <row r="482" spans="11:18" ht="15.75" customHeight="1">
      <c r="K482" s="19"/>
      <c r="L482" s="19"/>
      <c r="M482" s="19"/>
      <c r="N482" s="19"/>
      <c r="O482" s="19"/>
      <c r="P482" s="19"/>
      <c r="Q482" s="19"/>
      <c r="R482" s="19" t="str">
        <f>IF(AND($C482&lt;=청구서!$H$6-1, 청구서!$F$6&lt;=$C482), "O", "X")</f>
        <v>X</v>
      </c>
    </row>
    <row r="483" spans="11:18" ht="15.75" customHeight="1">
      <c r="K483" s="19"/>
      <c r="L483" s="19"/>
      <c r="M483" s="19"/>
      <c r="N483" s="19"/>
      <c r="O483" s="19"/>
      <c r="P483" s="19"/>
      <c r="Q483" s="19"/>
      <c r="R483" s="19" t="str">
        <f>IF(AND($C483&lt;=청구서!$H$6-1, 청구서!$F$6&lt;=$C483), "O", "X")</f>
        <v>X</v>
      </c>
    </row>
    <row r="484" spans="11:18" ht="15.75" customHeight="1">
      <c r="K484" s="19"/>
      <c r="L484" s="19"/>
      <c r="M484" s="19"/>
      <c r="N484" s="19"/>
      <c r="O484" s="19"/>
      <c r="P484" s="19"/>
      <c r="Q484" s="19"/>
      <c r="R484" s="19" t="str">
        <f>IF(AND($C484&lt;=청구서!$H$6-1, 청구서!$F$6&lt;=$C484), "O", "X")</f>
        <v>X</v>
      </c>
    </row>
    <row r="485" spans="11:18" ht="15.75" customHeight="1">
      <c r="K485" s="19"/>
      <c r="L485" s="19"/>
      <c r="M485" s="19"/>
      <c r="N485" s="19"/>
      <c r="O485" s="19"/>
      <c r="P485" s="19"/>
      <c r="Q485" s="19"/>
      <c r="R485" s="19" t="str">
        <f>IF(AND($C485&lt;=청구서!$H$6-1, 청구서!$F$6&lt;=$C485), "O", "X")</f>
        <v>X</v>
      </c>
    </row>
    <row r="486" spans="11:18" ht="15.75" customHeight="1">
      <c r="K486" s="19"/>
      <c r="L486" s="19"/>
      <c r="M486" s="19"/>
      <c r="N486" s="19"/>
      <c r="O486" s="19"/>
      <c r="P486" s="19"/>
      <c r="Q486" s="19"/>
      <c r="R486" s="19" t="str">
        <f>IF(AND($C486&lt;=청구서!$H$6-1, 청구서!$F$6&lt;=$C486), "O", "X")</f>
        <v>X</v>
      </c>
    </row>
    <row r="487" spans="11:18" ht="15.75" customHeight="1">
      <c r="K487" s="19"/>
      <c r="L487" s="19"/>
      <c r="M487" s="19"/>
      <c r="N487" s="19"/>
      <c r="O487" s="19"/>
      <c r="P487" s="19"/>
      <c r="Q487" s="19"/>
      <c r="R487" s="19" t="str">
        <f>IF(AND($C487&lt;=청구서!$H$6-1, 청구서!$F$6&lt;=$C487), "O", "X")</f>
        <v>X</v>
      </c>
    </row>
    <row r="488" spans="11:18" ht="15.75" customHeight="1">
      <c r="K488" s="19"/>
      <c r="L488" s="19"/>
      <c r="M488" s="19"/>
      <c r="N488" s="19"/>
      <c r="O488" s="19"/>
      <c r="P488" s="19"/>
      <c r="Q488" s="19"/>
      <c r="R488" s="19" t="str">
        <f>IF(AND($C488&lt;=청구서!$H$6-1, 청구서!$F$6&lt;=$C488), "O", "X")</f>
        <v>X</v>
      </c>
    </row>
    <row r="489" spans="11:18" ht="15.75" customHeight="1">
      <c r="K489" s="19"/>
      <c r="L489" s="19"/>
      <c r="M489" s="19"/>
      <c r="N489" s="19"/>
      <c r="O489" s="19"/>
      <c r="P489" s="19"/>
      <c r="Q489" s="19"/>
      <c r="R489" s="19" t="str">
        <f>IF(AND($C489&lt;=청구서!$H$6-1, 청구서!$F$6&lt;=$C489), "O", "X")</f>
        <v>X</v>
      </c>
    </row>
    <row r="490" spans="11:18" ht="15.75" customHeight="1">
      <c r="K490" s="19"/>
      <c r="L490" s="19"/>
      <c r="M490" s="19"/>
      <c r="N490" s="19"/>
      <c r="O490" s="19"/>
      <c r="P490" s="19"/>
      <c r="Q490" s="19"/>
      <c r="R490" s="19" t="str">
        <f>IF(AND($C490&lt;=청구서!$H$6-1, 청구서!$F$6&lt;=$C490), "O", "X")</f>
        <v>X</v>
      </c>
    </row>
    <row r="491" spans="11:18" ht="15.75" customHeight="1">
      <c r="K491" s="19"/>
      <c r="L491" s="19"/>
      <c r="M491" s="19"/>
      <c r="N491" s="19"/>
      <c r="O491" s="19"/>
      <c r="P491" s="19"/>
      <c r="Q491" s="19"/>
      <c r="R491" s="19" t="str">
        <f>IF(AND($C491&lt;=청구서!$H$6-1, 청구서!$F$6&lt;=$C491), "O", "X")</f>
        <v>X</v>
      </c>
    </row>
    <row r="492" spans="11:18" ht="15.75" customHeight="1">
      <c r="K492" s="19"/>
      <c r="L492" s="19"/>
      <c r="M492" s="19"/>
      <c r="N492" s="19"/>
      <c r="O492" s="19"/>
      <c r="P492" s="19"/>
      <c r="Q492" s="19"/>
      <c r="R492" s="19" t="str">
        <f>IF(AND($C492&lt;=청구서!$H$6-1, 청구서!$F$6&lt;=$C492), "O", "X")</f>
        <v>X</v>
      </c>
    </row>
    <row r="493" spans="11:18" ht="15.75" customHeight="1">
      <c r="K493" s="19"/>
      <c r="L493" s="19"/>
      <c r="M493" s="19"/>
      <c r="N493" s="19"/>
      <c r="O493" s="19"/>
      <c r="P493" s="19"/>
      <c r="Q493" s="19"/>
      <c r="R493" s="19" t="str">
        <f>IF(AND($C493&lt;=청구서!$H$6-1, 청구서!$F$6&lt;=$C493), "O", "X")</f>
        <v>X</v>
      </c>
    </row>
    <row r="494" spans="11:18" ht="15.75" customHeight="1">
      <c r="K494" s="19"/>
      <c r="L494" s="19"/>
      <c r="M494" s="19"/>
      <c r="N494" s="19"/>
      <c r="O494" s="19"/>
      <c r="P494" s="19"/>
      <c r="Q494" s="19"/>
      <c r="R494" s="19" t="str">
        <f>IF(AND($C494&lt;=청구서!$H$6-1, 청구서!$F$6&lt;=$C494), "O", "X")</f>
        <v>X</v>
      </c>
    </row>
    <row r="495" spans="11:18" ht="15.75" customHeight="1">
      <c r="K495" s="19"/>
      <c r="L495" s="19"/>
      <c r="M495" s="19"/>
      <c r="N495" s="19"/>
      <c r="O495" s="19"/>
      <c r="P495" s="19"/>
      <c r="Q495" s="19"/>
      <c r="R495" s="19" t="str">
        <f>IF(AND($C495&lt;=청구서!$H$6-1, 청구서!$F$6&lt;=$C495), "O", "X")</f>
        <v>X</v>
      </c>
    </row>
    <row r="496" spans="11:18" ht="15.75" customHeight="1">
      <c r="K496" s="19"/>
      <c r="L496" s="19"/>
      <c r="M496" s="19"/>
      <c r="N496" s="19"/>
      <c r="O496" s="19"/>
      <c r="P496" s="19"/>
      <c r="Q496" s="19"/>
      <c r="R496" s="19" t="str">
        <f>IF(AND($C496&lt;=청구서!$H$6-1, 청구서!$F$6&lt;=$C496), "O", "X")</f>
        <v>X</v>
      </c>
    </row>
    <row r="497" spans="11:18" ht="15.75" customHeight="1">
      <c r="K497" s="19"/>
      <c r="L497" s="19"/>
      <c r="M497" s="19"/>
      <c r="N497" s="19"/>
      <c r="O497" s="19"/>
      <c r="P497" s="19"/>
      <c r="Q497" s="19"/>
      <c r="R497" s="19" t="str">
        <f>IF(AND($C497&lt;=청구서!$H$6-1, 청구서!$F$6&lt;=$C497), "O", "X")</f>
        <v>X</v>
      </c>
    </row>
    <row r="498" spans="11:18" ht="15.75" customHeight="1">
      <c r="K498" s="19"/>
      <c r="L498" s="19"/>
      <c r="M498" s="19"/>
      <c r="N498" s="19"/>
      <c r="O498" s="19"/>
      <c r="P498" s="19"/>
      <c r="Q498" s="19"/>
      <c r="R498" s="19" t="str">
        <f>IF(AND($C498&lt;=청구서!$H$6-1, 청구서!$F$6&lt;=$C498), "O", "X")</f>
        <v>X</v>
      </c>
    </row>
    <row r="499" spans="11:18" ht="15.75" customHeight="1">
      <c r="K499" s="19"/>
      <c r="L499" s="19"/>
      <c r="M499" s="19"/>
      <c r="N499" s="19"/>
      <c r="O499" s="19"/>
      <c r="P499" s="19"/>
      <c r="Q499" s="19"/>
      <c r="R499" s="19" t="str">
        <f>IF(AND($C499&lt;=청구서!$H$6-1, 청구서!$F$6&lt;=$C499), "O", "X")</f>
        <v>X</v>
      </c>
    </row>
    <row r="500" spans="11:18" ht="15.75" customHeight="1">
      <c r="K500" s="19"/>
      <c r="L500" s="19"/>
      <c r="M500" s="19"/>
      <c r="N500" s="19"/>
      <c r="O500" s="19"/>
      <c r="P500" s="19"/>
      <c r="Q500" s="19"/>
      <c r="R500" s="19" t="str">
        <f>IF(AND($C500&lt;=청구서!$H$6-1, 청구서!$F$6&lt;=$C500), "O", "X")</f>
        <v>X</v>
      </c>
    </row>
    <row r="501" spans="11:18" ht="15.75" customHeight="1">
      <c r="K501" s="19"/>
      <c r="L501" s="19"/>
      <c r="M501" s="19"/>
      <c r="N501" s="19"/>
      <c r="O501" s="19"/>
      <c r="P501" s="19"/>
      <c r="Q501" s="19"/>
      <c r="R501" s="19" t="str">
        <f>IF(AND($C501&lt;=청구서!$H$6-1, 청구서!$F$6&lt;=$C501), "O", "X")</f>
        <v>X</v>
      </c>
    </row>
    <row r="502" spans="11:18" ht="15.75" customHeight="1">
      <c r="K502" s="19"/>
      <c r="L502" s="19"/>
      <c r="M502" s="19"/>
      <c r="N502" s="19"/>
      <c r="O502" s="19"/>
      <c r="P502" s="19"/>
      <c r="Q502" s="19"/>
      <c r="R502" s="19" t="str">
        <f>IF(AND($C502&lt;=청구서!$H$6-1, 청구서!$F$6&lt;=$C502), "O", "X")</f>
        <v>X</v>
      </c>
    </row>
    <row r="503" spans="11:18" ht="15.75" customHeight="1">
      <c r="K503" s="19"/>
      <c r="L503" s="19"/>
      <c r="M503" s="19"/>
      <c r="N503" s="19"/>
      <c r="O503" s="19"/>
      <c r="P503" s="19"/>
      <c r="Q503" s="19"/>
      <c r="R503" s="19" t="str">
        <f>IF(AND($C503&lt;=청구서!$H$6-1, 청구서!$F$6&lt;=$C503), "O", "X")</f>
        <v>X</v>
      </c>
    </row>
    <row r="504" spans="11:18" ht="15.75" customHeight="1">
      <c r="K504" s="19"/>
      <c r="L504" s="19"/>
      <c r="M504" s="19"/>
      <c r="N504" s="19"/>
      <c r="O504" s="19"/>
      <c r="P504" s="19"/>
      <c r="Q504" s="19"/>
      <c r="R504" s="19" t="str">
        <f>IF(AND($C504&lt;=청구서!$H$6-1, 청구서!$F$6&lt;=$C504), "O", "X")</f>
        <v>X</v>
      </c>
    </row>
    <row r="505" spans="11:18" ht="15.75" customHeight="1">
      <c r="K505" s="19"/>
      <c r="L505" s="19"/>
      <c r="M505" s="19"/>
      <c r="N505" s="19"/>
      <c r="O505" s="19"/>
      <c r="P505" s="19"/>
      <c r="Q505" s="19"/>
      <c r="R505" s="19" t="str">
        <f>IF(AND($C505&lt;=청구서!$H$6-1, 청구서!$F$6&lt;=$C505), "O", "X")</f>
        <v>X</v>
      </c>
    </row>
    <row r="506" spans="11:18" ht="15.75" customHeight="1">
      <c r="K506" s="19"/>
      <c r="L506" s="19"/>
      <c r="M506" s="19"/>
      <c r="N506" s="19"/>
      <c r="O506" s="19"/>
      <c r="P506" s="19"/>
      <c r="Q506" s="19"/>
      <c r="R506" s="19" t="str">
        <f>IF(AND($C506&lt;=청구서!$H$6-1, 청구서!$F$6&lt;=$C506), "O", "X")</f>
        <v>X</v>
      </c>
    </row>
    <row r="507" spans="11:18" ht="15.75" customHeight="1">
      <c r="K507" s="19"/>
      <c r="L507" s="19"/>
      <c r="M507" s="19"/>
      <c r="N507" s="19"/>
      <c r="O507" s="19"/>
      <c r="P507" s="19"/>
      <c r="Q507" s="19"/>
      <c r="R507" s="19" t="str">
        <f>IF(AND($C507&lt;=청구서!$H$6-1, 청구서!$F$6&lt;=$C507), "O", "X")</f>
        <v>X</v>
      </c>
    </row>
    <row r="508" spans="11:18" ht="15.75" customHeight="1">
      <c r="K508" s="19"/>
      <c r="L508" s="19"/>
      <c r="M508" s="19"/>
      <c r="N508" s="19"/>
      <c r="O508" s="19"/>
      <c r="P508" s="19"/>
      <c r="Q508" s="19"/>
      <c r="R508" s="19" t="str">
        <f>IF(AND($C508&lt;=청구서!$H$6-1, 청구서!$F$6&lt;=$C508), "O", "X")</f>
        <v>X</v>
      </c>
    </row>
    <row r="509" spans="11:18" ht="15.75" customHeight="1">
      <c r="K509" s="19"/>
      <c r="L509" s="19"/>
      <c r="M509" s="19"/>
      <c r="N509" s="19"/>
      <c r="O509" s="19"/>
      <c r="P509" s="19"/>
      <c r="Q509" s="19"/>
      <c r="R509" s="19" t="str">
        <f>IF(AND($C509&lt;=청구서!$H$6-1, 청구서!$F$6&lt;=$C509), "O", "X")</f>
        <v>X</v>
      </c>
    </row>
    <row r="510" spans="11:18" ht="15.75" customHeight="1">
      <c r="K510" s="19"/>
      <c r="L510" s="19"/>
      <c r="M510" s="19"/>
      <c r="N510" s="19"/>
      <c r="O510" s="19"/>
      <c r="P510" s="19"/>
      <c r="Q510" s="19"/>
      <c r="R510" s="19" t="str">
        <f>IF(AND($C510&lt;=청구서!$H$6-1, 청구서!$F$6&lt;=$C510), "O", "X")</f>
        <v>X</v>
      </c>
    </row>
    <row r="511" spans="11:18" ht="15.75" customHeight="1">
      <c r="K511" s="19"/>
      <c r="L511" s="19"/>
      <c r="M511" s="19"/>
      <c r="N511" s="19"/>
      <c r="O511" s="19"/>
      <c r="P511" s="19"/>
      <c r="Q511" s="19"/>
      <c r="R511" s="19" t="str">
        <f>IF(AND($C511&lt;=청구서!$H$6-1, 청구서!$F$6&lt;=$C511), "O", "X")</f>
        <v>X</v>
      </c>
    </row>
    <row r="512" spans="11:18" ht="15.75" customHeight="1">
      <c r="K512" s="19"/>
      <c r="L512" s="19"/>
      <c r="M512" s="19"/>
      <c r="N512" s="19"/>
      <c r="O512" s="19"/>
      <c r="P512" s="19"/>
      <c r="Q512" s="19"/>
      <c r="R512" s="19" t="str">
        <f>IF(AND($C512&lt;=청구서!$H$6-1, 청구서!$F$6&lt;=$C512), "O", "X")</f>
        <v>X</v>
      </c>
    </row>
    <row r="513" spans="11:18" ht="15.75" customHeight="1">
      <c r="K513" s="19"/>
      <c r="L513" s="19"/>
      <c r="M513" s="19"/>
      <c r="N513" s="19"/>
      <c r="O513" s="19"/>
      <c r="P513" s="19"/>
      <c r="Q513" s="19"/>
      <c r="R513" s="19" t="str">
        <f>IF(AND($C513&lt;=청구서!$H$6-1, 청구서!$F$6&lt;=$C513), "O", "X")</f>
        <v>X</v>
      </c>
    </row>
    <row r="514" spans="11:18" ht="15.75" customHeight="1">
      <c r="K514" s="19"/>
      <c r="L514" s="19"/>
      <c r="M514" s="19"/>
      <c r="N514" s="19"/>
      <c r="O514" s="19"/>
      <c r="P514" s="19"/>
      <c r="Q514" s="19"/>
      <c r="R514" s="19" t="str">
        <f>IF(AND($C514&lt;=청구서!$H$6-1, 청구서!$F$6&lt;=$C514), "O", "X")</f>
        <v>X</v>
      </c>
    </row>
    <row r="515" spans="11:18" ht="15.75" customHeight="1">
      <c r="K515" s="19"/>
      <c r="L515" s="19"/>
      <c r="M515" s="19"/>
      <c r="N515" s="19"/>
      <c r="O515" s="19"/>
      <c r="P515" s="19"/>
      <c r="Q515" s="19"/>
      <c r="R515" s="19" t="str">
        <f>IF(AND($C515&lt;=청구서!$H$6-1, 청구서!$F$6&lt;=$C515), "O", "X")</f>
        <v>X</v>
      </c>
    </row>
    <row r="516" spans="11:18" ht="15.75" customHeight="1">
      <c r="K516" s="19"/>
      <c r="L516" s="19"/>
      <c r="M516" s="19"/>
      <c r="N516" s="19"/>
      <c r="O516" s="19"/>
      <c r="P516" s="19"/>
      <c r="Q516" s="19"/>
      <c r="R516" s="19" t="str">
        <f>IF(AND($C516&lt;=청구서!$H$6-1, 청구서!$F$6&lt;=$C516), "O", "X")</f>
        <v>X</v>
      </c>
    </row>
    <row r="517" spans="11:18" ht="15.75" customHeight="1">
      <c r="K517" s="19"/>
      <c r="L517" s="19"/>
      <c r="M517" s="19"/>
      <c r="N517" s="19"/>
      <c r="O517" s="19"/>
      <c r="P517" s="19"/>
      <c r="Q517" s="19"/>
      <c r="R517" s="19" t="str">
        <f>IF(AND($C517&lt;=청구서!$H$6-1, 청구서!$F$6&lt;=$C517), "O", "X")</f>
        <v>X</v>
      </c>
    </row>
    <row r="518" spans="11:18" ht="15.75" customHeight="1">
      <c r="K518" s="19"/>
      <c r="L518" s="19"/>
      <c r="M518" s="19"/>
      <c r="N518" s="19"/>
      <c r="O518" s="19"/>
      <c r="P518" s="19"/>
      <c r="Q518" s="19"/>
      <c r="R518" s="19" t="str">
        <f>IF(AND($C518&lt;=청구서!$H$6-1, 청구서!$F$6&lt;=$C518), "O", "X")</f>
        <v>X</v>
      </c>
    </row>
    <row r="519" spans="11:18" ht="15.75" customHeight="1">
      <c r="K519" s="19"/>
      <c r="L519" s="19"/>
      <c r="M519" s="19"/>
      <c r="N519" s="19"/>
      <c r="O519" s="19"/>
      <c r="P519" s="19"/>
      <c r="Q519" s="19"/>
      <c r="R519" s="19" t="str">
        <f>IF(AND($C519&lt;=청구서!$H$6-1, 청구서!$F$6&lt;=$C519), "O", "X")</f>
        <v>X</v>
      </c>
    </row>
    <row r="520" spans="11:18" ht="15.75" customHeight="1">
      <c r="K520" s="19"/>
      <c r="L520" s="19"/>
      <c r="M520" s="19"/>
      <c r="N520" s="19"/>
      <c r="O520" s="19"/>
      <c r="P520" s="19"/>
      <c r="Q520" s="19"/>
      <c r="R520" s="19" t="str">
        <f>IF(AND($C520&lt;=청구서!$H$6-1, 청구서!$F$6&lt;=$C520), "O", "X")</f>
        <v>X</v>
      </c>
    </row>
    <row r="521" spans="11:18" ht="15.75" customHeight="1">
      <c r="K521" s="19"/>
      <c r="L521" s="19"/>
      <c r="M521" s="19"/>
      <c r="N521" s="19"/>
      <c r="O521" s="19"/>
      <c r="P521" s="19"/>
      <c r="Q521" s="19"/>
      <c r="R521" s="19" t="str">
        <f>IF(AND($C521&lt;=청구서!$H$6-1, 청구서!$F$6&lt;=$C521), "O", "X")</f>
        <v>X</v>
      </c>
    </row>
    <row r="522" spans="11:18" ht="15.75" customHeight="1">
      <c r="K522" s="19"/>
      <c r="L522" s="19"/>
      <c r="M522" s="19"/>
      <c r="N522" s="19"/>
      <c r="O522" s="19"/>
      <c r="P522" s="19"/>
      <c r="Q522" s="19"/>
      <c r="R522" s="19" t="str">
        <f>IF(AND($C522&lt;=청구서!$H$6-1, 청구서!$F$6&lt;=$C522), "O", "X")</f>
        <v>X</v>
      </c>
    </row>
    <row r="523" spans="11:18" ht="15.75" customHeight="1">
      <c r="K523" s="19"/>
      <c r="L523" s="19"/>
      <c r="M523" s="19"/>
      <c r="N523" s="19"/>
      <c r="O523" s="19"/>
      <c r="P523" s="19"/>
      <c r="Q523" s="19"/>
      <c r="R523" s="19" t="str">
        <f>IF(AND($C523&lt;=청구서!$H$6-1, 청구서!$F$6&lt;=$C523), "O", "X")</f>
        <v>X</v>
      </c>
    </row>
    <row r="524" spans="11:18" ht="15.75" customHeight="1">
      <c r="K524" s="19"/>
      <c r="L524" s="19"/>
      <c r="M524" s="19"/>
      <c r="N524" s="19"/>
      <c r="O524" s="19"/>
      <c r="P524" s="19"/>
      <c r="Q524" s="19"/>
      <c r="R524" s="19" t="str">
        <f>IF(AND($C524&lt;=청구서!$H$6-1, 청구서!$F$6&lt;=$C524), "O", "X")</f>
        <v>X</v>
      </c>
    </row>
    <row r="525" spans="11:18" ht="15.75" customHeight="1">
      <c r="K525" s="19"/>
      <c r="L525" s="19"/>
      <c r="M525" s="19"/>
      <c r="N525" s="19"/>
      <c r="O525" s="19"/>
      <c r="P525" s="19"/>
      <c r="Q525" s="19"/>
      <c r="R525" s="19" t="str">
        <f>IF(AND($C525&lt;=청구서!$H$6-1, 청구서!$F$6&lt;=$C525), "O", "X")</f>
        <v>X</v>
      </c>
    </row>
    <row r="526" spans="11:18" ht="15.75" customHeight="1">
      <c r="K526" s="19"/>
      <c r="L526" s="19"/>
      <c r="M526" s="19"/>
      <c r="N526" s="19"/>
      <c r="O526" s="19"/>
      <c r="P526" s="19"/>
      <c r="Q526" s="19"/>
      <c r="R526" s="19" t="str">
        <f>IF(AND($C526&lt;=청구서!$H$6-1, 청구서!$F$6&lt;=$C526), "O", "X")</f>
        <v>X</v>
      </c>
    </row>
    <row r="527" spans="11:18" ht="15.75" customHeight="1">
      <c r="K527" s="19"/>
      <c r="L527" s="19"/>
      <c r="M527" s="19"/>
      <c r="N527" s="19"/>
      <c r="O527" s="19"/>
      <c r="P527" s="19"/>
      <c r="Q527" s="19"/>
      <c r="R527" s="19" t="str">
        <f>IF(AND($C527&lt;=청구서!$H$6-1, 청구서!$F$6&lt;=$C527), "O", "X")</f>
        <v>X</v>
      </c>
    </row>
    <row r="528" spans="11:18" ht="15.75" customHeight="1">
      <c r="K528" s="19"/>
      <c r="L528" s="19"/>
      <c r="M528" s="19"/>
      <c r="N528" s="19"/>
      <c r="O528" s="19"/>
      <c r="P528" s="19"/>
      <c r="Q528" s="19"/>
      <c r="R528" s="19" t="str">
        <f>IF(AND($C528&lt;=청구서!$H$6-1, 청구서!$F$6&lt;=$C528), "O", "X")</f>
        <v>X</v>
      </c>
    </row>
    <row r="529" spans="11:18" ht="15.75" customHeight="1">
      <c r="K529" s="19"/>
      <c r="L529" s="19"/>
      <c r="M529" s="19"/>
      <c r="N529" s="19"/>
      <c r="O529" s="19"/>
      <c r="P529" s="19"/>
      <c r="Q529" s="19"/>
      <c r="R529" s="19" t="str">
        <f>IF(AND($C529&lt;=청구서!$H$6-1, 청구서!$F$6&lt;=$C529), "O", "X")</f>
        <v>X</v>
      </c>
    </row>
    <row r="530" spans="11:18" ht="15.75" customHeight="1">
      <c r="K530" s="19"/>
      <c r="L530" s="19"/>
      <c r="M530" s="19"/>
      <c r="N530" s="19"/>
      <c r="O530" s="19"/>
      <c r="P530" s="19"/>
      <c r="Q530" s="19"/>
      <c r="R530" s="19" t="str">
        <f>IF(AND($C530&lt;=청구서!$H$6-1, 청구서!$F$6&lt;=$C530), "O", "X")</f>
        <v>X</v>
      </c>
    </row>
    <row r="531" spans="11:18" ht="15.75" customHeight="1">
      <c r="K531" s="19"/>
      <c r="L531" s="19"/>
      <c r="M531" s="19"/>
      <c r="N531" s="19"/>
      <c r="O531" s="19"/>
      <c r="P531" s="19"/>
      <c r="Q531" s="19"/>
      <c r="R531" s="19" t="str">
        <f>IF(AND($C531&lt;=청구서!$H$6-1, 청구서!$F$6&lt;=$C531), "O", "X")</f>
        <v>X</v>
      </c>
    </row>
    <row r="532" spans="11:18" ht="15.75" customHeight="1">
      <c r="K532" s="19"/>
      <c r="L532" s="19"/>
      <c r="M532" s="19"/>
      <c r="N532" s="19"/>
      <c r="O532" s="19"/>
      <c r="P532" s="19"/>
      <c r="Q532" s="19"/>
      <c r="R532" s="19" t="str">
        <f>IF(AND($C532&lt;=청구서!$H$6-1, 청구서!$F$6&lt;=$C532), "O", "X")</f>
        <v>X</v>
      </c>
    </row>
    <row r="533" spans="11:18" ht="15.75" customHeight="1">
      <c r="K533" s="19"/>
      <c r="L533" s="19"/>
      <c r="M533" s="19"/>
      <c r="N533" s="19"/>
      <c r="O533" s="19"/>
      <c r="P533" s="19"/>
      <c r="Q533" s="19"/>
      <c r="R533" s="19" t="str">
        <f>IF(AND($C533&lt;=청구서!$H$6-1, 청구서!$F$6&lt;=$C533), "O", "X")</f>
        <v>X</v>
      </c>
    </row>
    <row r="534" spans="11:18" ht="15.75" customHeight="1">
      <c r="K534" s="19"/>
      <c r="L534" s="19"/>
      <c r="M534" s="19"/>
      <c r="N534" s="19"/>
      <c r="O534" s="19"/>
      <c r="P534" s="19"/>
      <c r="Q534" s="19"/>
      <c r="R534" s="19" t="str">
        <f>IF(AND($C534&lt;=청구서!$H$6-1, 청구서!$F$6&lt;=$C534), "O", "X")</f>
        <v>X</v>
      </c>
    </row>
    <row r="535" spans="11:18" ht="15.75" customHeight="1">
      <c r="K535" s="19"/>
      <c r="L535" s="19"/>
      <c r="M535" s="19"/>
      <c r="N535" s="19"/>
      <c r="O535" s="19"/>
      <c r="P535" s="19"/>
      <c r="Q535" s="19"/>
      <c r="R535" s="19" t="str">
        <f>IF(AND($C535&lt;=청구서!$H$6-1, 청구서!$F$6&lt;=$C535), "O", "X")</f>
        <v>X</v>
      </c>
    </row>
    <row r="536" spans="11:18" ht="15.75" customHeight="1">
      <c r="K536" s="19"/>
      <c r="L536" s="19"/>
      <c r="M536" s="19"/>
      <c r="N536" s="19"/>
      <c r="O536" s="19"/>
      <c r="P536" s="19"/>
      <c r="Q536" s="19"/>
      <c r="R536" s="19" t="str">
        <f>IF(AND($C536&lt;=청구서!$H$6-1, 청구서!$F$6&lt;=$C536), "O", "X")</f>
        <v>X</v>
      </c>
    </row>
    <row r="537" spans="11:18" ht="15.75" customHeight="1">
      <c r="K537" s="19"/>
      <c r="L537" s="19"/>
      <c r="M537" s="19"/>
      <c r="N537" s="19"/>
      <c r="O537" s="19"/>
      <c r="P537" s="19"/>
      <c r="Q537" s="19"/>
      <c r="R537" s="19" t="str">
        <f>IF(AND($C537&lt;=청구서!$H$6-1, 청구서!$F$6&lt;=$C537), "O", "X")</f>
        <v>X</v>
      </c>
    </row>
    <row r="538" spans="11:18" ht="15.75" customHeight="1">
      <c r="K538" s="19"/>
      <c r="L538" s="19"/>
      <c r="M538" s="19"/>
      <c r="N538" s="19"/>
      <c r="O538" s="19"/>
      <c r="P538" s="19"/>
      <c r="Q538" s="19"/>
      <c r="R538" s="19" t="str">
        <f>IF(AND($C538&lt;=청구서!$H$6-1, 청구서!$F$6&lt;=$C538), "O", "X")</f>
        <v>X</v>
      </c>
    </row>
    <row r="539" spans="11:18" ht="15.75" customHeight="1">
      <c r="K539" s="19"/>
      <c r="L539" s="19"/>
      <c r="M539" s="19"/>
      <c r="N539" s="19"/>
      <c r="O539" s="19"/>
      <c r="P539" s="19"/>
      <c r="Q539" s="19"/>
      <c r="R539" s="19" t="str">
        <f>IF(AND($C539&lt;=청구서!$H$6-1, 청구서!$F$6&lt;=$C539), "O", "X")</f>
        <v>X</v>
      </c>
    </row>
    <row r="540" spans="11:18" ht="15.75" customHeight="1">
      <c r="K540" s="19"/>
      <c r="L540" s="19"/>
      <c r="M540" s="19"/>
      <c r="N540" s="19"/>
      <c r="O540" s="19"/>
      <c r="P540" s="19"/>
      <c r="Q540" s="19"/>
      <c r="R540" s="19" t="str">
        <f>IF(AND($C540&lt;=청구서!$H$6-1, 청구서!$F$6&lt;=$C540), "O", "X")</f>
        <v>X</v>
      </c>
    </row>
    <row r="541" spans="11:18" ht="15.75" customHeight="1">
      <c r="K541" s="19"/>
      <c r="L541" s="19"/>
      <c r="M541" s="19"/>
      <c r="N541" s="19"/>
      <c r="O541" s="19"/>
      <c r="P541" s="19"/>
      <c r="Q541" s="19"/>
      <c r="R541" s="19" t="str">
        <f>IF(AND($C541&lt;=청구서!$H$6-1, 청구서!$F$6&lt;=$C541), "O", "X")</f>
        <v>X</v>
      </c>
    </row>
    <row r="542" spans="11:18" ht="15.75" customHeight="1">
      <c r="K542" s="19"/>
      <c r="L542" s="19"/>
      <c r="M542" s="19"/>
      <c r="N542" s="19"/>
      <c r="O542" s="19"/>
      <c r="P542" s="19"/>
      <c r="Q542" s="19"/>
      <c r="R542" s="19" t="str">
        <f>IF(AND($C542&lt;=청구서!$H$6-1, 청구서!$F$6&lt;=$C542), "O", "X")</f>
        <v>X</v>
      </c>
    </row>
    <row r="543" spans="11:18" ht="15.75" customHeight="1">
      <c r="K543" s="19"/>
      <c r="L543" s="19"/>
      <c r="M543" s="19"/>
      <c r="N543" s="19"/>
      <c r="O543" s="19"/>
      <c r="P543" s="19"/>
      <c r="Q543" s="19"/>
      <c r="R543" s="19" t="str">
        <f>IF(AND($C543&lt;=청구서!$H$6-1, 청구서!$F$6&lt;=$C543), "O", "X")</f>
        <v>X</v>
      </c>
    </row>
    <row r="544" spans="11:18" ht="15.75" customHeight="1">
      <c r="K544" s="19"/>
      <c r="L544" s="19"/>
      <c r="M544" s="19"/>
      <c r="N544" s="19"/>
      <c r="O544" s="19"/>
      <c r="P544" s="19"/>
      <c r="Q544" s="19"/>
      <c r="R544" s="19" t="str">
        <f>IF(AND($C544&lt;=청구서!$H$6-1, 청구서!$F$6&lt;=$C544), "O", "X")</f>
        <v>X</v>
      </c>
    </row>
    <row r="545" spans="11:18" ht="15.75" customHeight="1">
      <c r="K545" s="19"/>
      <c r="L545" s="19"/>
      <c r="M545" s="19"/>
      <c r="N545" s="19"/>
      <c r="O545" s="19"/>
      <c r="P545" s="19"/>
      <c r="Q545" s="19"/>
      <c r="R545" s="19" t="str">
        <f>IF(AND($C545&lt;=청구서!$H$6-1, 청구서!$F$6&lt;=$C545), "O", "X")</f>
        <v>X</v>
      </c>
    </row>
    <row r="546" spans="11:18" ht="15.75" customHeight="1">
      <c r="K546" s="19"/>
      <c r="L546" s="19"/>
      <c r="M546" s="19"/>
      <c r="N546" s="19"/>
      <c r="O546" s="19"/>
      <c r="P546" s="19"/>
      <c r="Q546" s="19"/>
      <c r="R546" s="19" t="str">
        <f>IF(AND($C546&lt;=청구서!$H$6-1, 청구서!$F$6&lt;=$C546), "O", "X")</f>
        <v>X</v>
      </c>
    </row>
    <row r="547" spans="11:18" ht="15.75" customHeight="1">
      <c r="K547" s="19"/>
      <c r="L547" s="19"/>
      <c r="M547" s="19"/>
      <c r="N547" s="19"/>
      <c r="O547" s="19"/>
      <c r="P547" s="19"/>
      <c r="Q547" s="19"/>
      <c r="R547" s="19" t="str">
        <f>IF(AND($C547&lt;=청구서!$H$6-1, 청구서!$F$6&lt;=$C547), "O", "X")</f>
        <v>X</v>
      </c>
    </row>
    <row r="548" spans="11:18" ht="15.75" customHeight="1">
      <c r="K548" s="19"/>
      <c r="L548" s="19"/>
      <c r="M548" s="19"/>
      <c r="N548" s="19"/>
      <c r="O548" s="19"/>
      <c r="P548" s="19"/>
      <c r="Q548" s="19"/>
      <c r="R548" s="19" t="str">
        <f>IF(AND($C548&lt;=청구서!$H$6-1, 청구서!$F$6&lt;=$C548), "O", "X")</f>
        <v>X</v>
      </c>
    </row>
    <row r="549" spans="11:18" ht="15.75" customHeight="1">
      <c r="K549" s="19"/>
      <c r="L549" s="19"/>
      <c r="M549" s="19"/>
      <c r="N549" s="19"/>
      <c r="O549" s="19"/>
      <c r="P549" s="19"/>
      <c r="Q549" s="19"/>
      <c r="R549" s="19" t="str">
        <f>IF(AND($C549&lt;=청구서!$H$6-1, 청구서!$F$6&lt;=$C549), "O", "X")</f>
        <v>X</v>
      </c>
    </row>
    <row r="550" spans="11:18" ht="15.75" customHeight="1">
      <c r="K550" s="19"/>
      <c r="L550" s="19"/>
      <c r="M550" s="19"/>
      <c r="N550" s="19"/>
      <c r="O550" s="19"/>
      <c r="P550" s="19"/>
      <c r="Q550" s="19"/>
      <c r="R550" s="19" t="str">
        <f>IF(AND($C550&lt;=청구서!$H$6-1, 청구서!$F$6&lt;=$C550), "O", "X")</f>
        <v>X</v>
      </c>
    </row>
    <row r="551" spans="11:18" ht="15.75" customHeight="1">
      <c r="K551" s="19"/>
      <c r="L551" s="19"/>
      <c r="M551" s="19"/>
      <c r="N551" s="19"/>
      <c r="O551" s="19"/>
      <c r="P551" s="19"/>
      <c r="Q551" s="19"/>
      <c r="R551" s="19" t="str">
        <f>IF(AND($C551&lt;=청구서!$H$6-1, 청구서!$F$6&lt;=$C551), "O", "X")</f>
        <v>X</v>
      </c>
    </row>
    <row r="552" spans="11:18" ht="15.75" customHeight="1">
      <c r="K552" s="19"/>
      <c r="L552" s="19"/>
      <c r="M552" s="19"/>
      <c r="N552" s="19"/>
      <c r="O552" s="19"/>
      <c r="P552" s="19"/>
      <c r="Q552" s="19"/>
      <c r="R552" s="19" t="str">
        <f>IF(AND($C552&lt;=청구서!$H$6-1, 청구서!$F$6&lt;=$C552), "O", "X")</f>
        <v>X</v>
      </c>
    </row>
    <row r="553" spans="11:18" ht="15.75" customHeight="1">
      <c r="K553" s="19"/>
      <c r="L553" s="19"/>
      <c r="M553" s="19"/>
      <c r="N553" s="19"/>
      <c r="O553" s="19"/>
      <c r="P553" s="19"/>
      <c r="Q553" s="19"/>
      <c r="R553" s="19" t="str">
        <f>IF(AND($C553&lt;=청구서!$H$6-1, 청구서!$F$6&lt;=$C553), "O", "X")</f>
        <v>X</v>
      </c>
    </row>
    <row r="554" spans="11:18" ht="15.75" customHeight="1">
      <c r="K554" s="19"/>
      <c r="L554" s="19"/>
      <c r="M554" s="19"/>
      <c r="N554" s="19"/>
      <c r="O554" s="19"/>
      <c r="P554" s="19"/>
      <c r="Q554" s="19"/>
      <c r="R554" s="19" t="str">
        <f>IF(AND($C554&lt;=청구서!$H$6-1, 청구서!$F$6&lt;=$C554), "O", "X")</f>
        <v>X</v>
      </c>
    </row>
    <row r="555" spans="11:18" ht="15.75" customHeight="1">
      <c r="K555" s="19"/>
      <c r="L555" s="19"/>
      <c r="M555" s="19"/>
      <c r="N555" s="19"/>
      <c r="O555" s="19"/>
      <c r="P555" s="19"/>
      <c r="Q555" s="19"/>
      <c r="R555" s="19" t="str">
        <f>IF(AND($C555&lt;=청구서!$H$6-1, 청구서!$F$6&lt;=$C555), "O", "X")</f>
        <v>X</v>
      </c>
    </row>
    <row r="556" spans="11:18" ht="15.75" customHeight="1">
      <c r="K556" s="19"/>
      <c r="L556" s="19"/>
      <c r="M556" s="19"/>
      <c r="N556" s="19"/>
      <c r="O556" s="19"/>
      <c r="P556" s="19"/>
      <c r="Q556" s="19"/>
      <c r="R556" s="19" t="str">
        <f>IF(AND($C556&lt;=청구서!$H$6-1, 청구서!$F$6&lt;=$C556), "O", "X")</f>
        <v>X</v>
      </c>
    </row>
    <row r="557" spans="11:18" ht="15.75" customHeight="1">
      <c r="K557" s="19"/>
      <c r="L557" s="19"/>
      <c r="M557" s="19"/>
      <c r="N557" s="19"/>
      <c r="O557" s="19"/>
      <c r="P557" s="19"/>
      <c r="Q557" s="19"/>
      <c r="R557" s="19" t="str">
        <f>IF(AND($C557&lt;=청구서!$H$6-1, 청구서!$F$6&lt;=$C557), "O", "X")</f>
        <v>X</v>
      </c>
    </row>
    <row r="558" spans="11:18" ht="15.75" customHeight="1">
      <c r="K558" s="19"/>
      <c r="L558" s="19"/>
      <c r="M558" s="19"/>
      <c r="N558" s="19"/>
      <c r="O558" s="19"/>
      <c r="P558" s="19"/>
      <c r="Q558" s="19"/>
      <c r="R558" s="19" t="str">
        <f>IF(AND($C558&lt;=청구서!$H$6-1, 청구서!$F$6&lt;=$C558), "O", "X")</f>
        <v>X</v>
      </c>
    </row>
    <row r="559" spans="11:18" ht="15.75" customHeight="1">
      <c r="K559" s="19"/>
      <c r="L559" s="19"/>
      <c r="M559" s="19"/>
      <c r="N559" s="19"/>
      <c r="O559" s="19"/>
      <c r="P559" s="19"/>
      <c r="Q559" s="19"/>
      <c r="R559" s="19" t="str">
        <f>IF(AND($C559&lt;=청구서!$H$6-1, 청구서!$F$6&lt;=$C559), "O", "X")</f>
        <v>X</v>
      </c>
    </row>
    <row r="560" spans="11:18" ht="15.75" customHeight="1">
      <c r="K560" s="19"/>
      <c r="L560" s="19"/>
      <c r="M560" s="19"/>
      <c r="N560" s="19"/>
      <c r="O560" s="19"/>
      <c r="P560" s="19"/>
      <c r="Q560" s="19"/>
      <c r="R560" s="19" t="str">
        <f>IF(AND($C560&lt;=청구서!$H$6-1, 청구서!$F$6&lt;=$C560), "O", "X")</f>
        <v>X</v>
      </c>
    </row>
    <row r="561" spans="11:18" ht="15.75" customHeight="1">
      <c r="K561" s="19"/>
      <c r="L561" s="19"/>
      <c r="M561" s="19"/>
      <c r="N561" s="19"/>
      <c r="O561" s="19"/>
      <c r="P561" s="19"/>
      <c r="Q561" s="19"/>
      <c r="R561" s="19" t="str">
        <f>IF(AND($C561&lt;=청구서!$H$6-1, 청구서!$F$6&lt;=$C561), "O", "X")</f>
        <v>X</v>
      </c>
    </row>
    <row r="562" spans="11:18" ht="15.75" customHeight="1">
      <c r="K562" s="19"/>
      <c r="L562" s="19"/>
      <c r="M562" s="19"/>
      <c r="N562" s="19"/>
      <c r="O562" s="19"/>
      <c r="P562" s="19"/>
      <c r="Q562" s="19"/>
      <c r="R562" s="19" t="str">
        <f>IF(AND($C562&lt;=청구서!$H$6-1, 청구서!$F$6&lt;=$C562), "O", "X")</f>
        <v>X</v>
      </c>
    </row>
    <row r="563" spans="11:18" ht="15.75" customHeight="1">
      <c r="K563" s="19"/>
      <c r="L563" s="19"/>
      <c r="M563" s="19"/>
      <c r="N563" s="19"/>
      <c r="O563" s="19"/>
      <c r="P563" s="19"/>
      <c r="Q563" s="19"/>
      <c r="R563" s="19" t="str">
        <f>IF(AND($C563&lt;=청구서!$H$6-1, 청구서!$F$6&lt;=$C563), "O", "X")</f>
        <v>X</v>
      </c>
    </row>
    <row r="564" spans="11:18" ht="15.75" customHeight="1">
      <c r="K564" s="19"/>
      <c r="L564" s="19"/>
      <c r="M564" s="19"/>
      <c r="N564" s="19"/>
      <c r="O564" s="19"/>
      <c r="P564" s="19"/>
      <c r="Q564" s="19"/>
      <c r="R564" s="19" t="str">
        <f>IF(AND($C564&lt;=청구서!$H$6-1, 청구서!$F$6&lt;=$C564), "O", "X")</f>
        <v>X</v>
      </c>
    </row>
    <row r="565" spans="11:18" ht="15.75" customHeight="1">
      <c r="K565" s="19"/>
      <c r="L565" s="19"/>
      <c r="M565" s="19"/>
      <c r="N565" s="19"/>
      <c r="O565" s="19"/>
      <c r="P565" s="19"/>
      <c r="Q565" s="19"/>
      <c r="R565" s="19" t="str">
        <f>IF(AND($C565&lt;=청구서!$H$6-1, 청구서!$F$6&lt;=$C565), "O", "X")</f>
        <v>X</v>
      </c>
    </row>
    <row r="566" spans="11:18" ht="15.75" customHeight="1">
      <c r="K566" s="19"/>
      <c r="L566" s="19"/>
      <c r="M566" s="19"/>
      <c r="N566" s="19"/>
      <c r="O566" s="19"/>
      <c r="P566" s="19"/>
      <c r="Q566" s="19"/>
      <c r="R566" s="19" t="str">
        <f>IF(AND($C566&lt;=청구서!$H$6-1, 청구서!$F$6&lt;=$C566), "O", "X")</f>
        <v>X</v>
      </c>
    </row>
    <row r="567" spans="11:18" ht="15.75" customHeight="1">
      <c r="K567" s="19"/>
      <c r="L567" s="19"/>
      <c r="M567" s="19"/>
      <c r="N567" s="19"/>
      <c r="O567" s="19"/>
      <c r="P567" s="19"/>
      <c r="Q567" s="19"/>
      <c r="R567" s="19" t="str">
        <f>IF(AND($C567&lt;=청구서!$H$6-1, 청구서!$F$6&lt;=$C567), "O", "X")</f>
        <v>X</v>
      </c>
    </row>
    <row r="568" spans="11:18" ht="15.75" customHeight="1">
      <c r="K568" s="19"/>
      <c r="L568" s="19"/>
      <c r="M568" s="19"/>
      <c r="N568" s="19"/>
      <c r="O568" s="19"/>
      <c r="P568" s="19"/>
      <c r="Q568" s="19"/>
      <c r="R568" s="19" t="str">
        <f>IF(AND($C568&lt;=청구서!$H$6-1, 청구서!$F$6&lt;=$C568), "O", "X")</f>
        <v>X</v>
      </c>
    </row>
    <row r="569" spans="11:18" ht="15.75" customHeight="1">
      <c r="K569" s="19"/>
      <c r="L569" s="19"/>
      <c r="M569" s="19"/>
      <c r="N569" s="19"/>
      <c r="O569" s="19"/>
      <c r="P569" s="19"/>
      <c r="Q569" s="19"/>
      <c r="R569" s="19" t="str">
        <f>IF(AND($C569&lt;=청구서!$H$6-1, 청구서!$F$6&lt;=$C569), "O", "X")</f>
        <v>X</v>
      </c>
    </row>
    <row r="570" spans="11:18" ht="15.75" customHeight="1">
      <c r="K570" s="19"/>
      <c r="L570" s="19"/>
      <c r="M570" s="19"/>
      <c r="N570" s="19"/>
      <c r="O570" s="19"/>
      <c r="P570" s="19"/>
      <c r="Q570" s="19"/>
      <c r="R570" s="19" t="str">
        <f>IF(AND($C570&lt;=청구서!$H$6-1, 청구서!$F$6&lt;=$C570), "O", "X")</f>
        <v>X</v>
      </c>
    </row>
    <row r="571" spans="11:18" ht="15.75" customHeight="1">
      <c r="K571" s="19"/>
      <c r="L571" s="19"/>
      <c r="M571" s="19"/>
      <c r="N571" s="19"/>
      <c r="O571" s="19"/>
      <c r="P571" s="19"/>
      <c r="Q571" s="19"/>
      <c r="R571" s="19" t="str">
        <f>IF(AND($C571&lt;=청구서!$H$6-1, 청구서!$F$6&lt;=$C571), "O", "X")</f>
        <v>X</v>
      </c>
    </row>
    <row r="572" spans="11:18" ht="15.75" customHeight="1">
      <c r="K572" s="19"/>
      <c r="L572" s="19"/>
      <c r="M572" s="19"/>
      <c r="N572" s="19"/>
      <c r="O572" s="19"/>
      <c r="P572" s="19"/>
      <c r="Q572" s="19"/>
      <c r="R572" s="19" t="str">
        <f>IF(AND($C572&lt;=청구서!$H$6-1, 청구서!$F$6&lt;=$C572), "O", "X")</f>
        <v>X</v>
      </c>
    </row>
    <row r="573" spans="11:18" ht="15.75" customHeight="1">
      <c r="K573" s="19"/>
      <c r="L573" s="19"/>
      <c r="M573" s="19"/>
      <c r="N573" s="19"/>
      <c r="O573" s="19"/>
      <c r="P573" s="19"/>
      <c r="Q573" s="19"/>
      <c r="R573" s="19" t="str">
        <f>IF(AND($C573&lt;=청구서!$H$6-1, 청구서!$F$6&lt;=$C573), "O", "X")</f>
        <v>X</v>
      </c>
    </row>
    <row r="574" spans="11:18" ht="15.75" customHeight="1">
      <c r="K574" s="19"/>
      <c r="L574" s="19"/>
      <c r="M574" s="19"/>
      <c r="N574" s="19"/>
      <c r="O574" s="19"/>
      <c r="P574" s="19"/>
      <c r="Q574" s="19"/>
      <c r="R574" s="19" t="str">
        <f>IF(AND($C574&lt;=청구서!$H$6-1, 청구서!$F$6&lt;=$C574), "O", "X")</f>
        <v>X</v>
      </c>
    </row>
    <row r="575" spans="11:18" ht="15.75" customHeight="1">
      <c r="K575" s="19"/>
      <c r="L575" s="19"/>
      <c r="M575" s="19"/>
      <c r="N575" s="19"/>
      <c r="O575" s="19"/>
      <c r="P575" s="19"/>
      <c r="Q575" s="19"/>
      <c r="R575" s="19" t="str">
        <f>IF(AND($C575&lt;=청구서!$H$6-1, 청구서!$F$6&lt;=$C575), "O", "X")</f>
        <v>X</v>
      </c>
    </row>
    <row r="576" spans="11:18" ht="15.75" customHeight="1">
      <c r="K576" s="19"/>
      <c r="L576" s="19"/>
      <c r="M576" s="19"/>
      <c r="N576" s="19"/>
      <c r="O576" s="19"/>
      <c r="P576" s="19"/>
      <c r="Q576" s="19"/>
      <c r="R576" s="19" t="str">
        <f>IF(AND($C576&lt;=청구서!$H$6-1, 청구서!$F$6&lt;=$C576), "O", "X")</f>
        <v>X</v>
      </c>
    </row>
    <row r="577" spans="11:18" ht="15.75" customHeight="1">
      <c r="K577" s="19"/>
      <c r="L577" s="19"/>
      <c r="M577" s="19"/>
      <c r="N577" s="19"/>
      <c r="O577" s="19"/>
      <c r="P577" s="19"/>
      <c r="Q577" s="19"/>
      <c r="R577" s="19" t="str">
        <f>IF(AND($C577&lt;=청구서!$H$6-1, 청구서!$F$6&lt;=$C577), "O", "X")</f>
        <v>X</v>
      </c>
    </row>
    <row r="578" spans="11:18" ht="15.75" customHeight="1">
      <c r="K578" s="19"/>
      <c r="L578" s="19"/>
      <c r="M578" s="19"/>
      <c r="N578" s="19"/>
      <c r="O578" s="19"/>
      <c r="P578" s="19"/>
      <c r="Q578" s="19"/>
      <c r="R578" s="19" t="str">
        <f>IF(AND($C578&lt;=청구서!$H$6-1, 청구서!$F$6&lt;=$C578), "O", "X")</f>
        <v>X</v>
      </c>
    </row>
    <row r="579" spans="11:18" ht="15.75" customHeight="1">
      <c r="K579" s="19"/>
      <c r="L579" s="19"/>
      <c r="M579" s="19"/>
      <c r="N579" s="19"/>
      <c r="O579" s="19"/>
      <c r="P579" s="19"/>
      <c r="Q579" s="19"/>
      <c r="R579" s="19" t="str">
        <f>IF(AND($C579&lt;=청구서!$H$6-1, 청구서!$F$6&lt;=$C579), "O", "X")</f>
        <v>X</v>
      </c>
    </row>
    <row r="580" spans="11:18" ht="15.75" customHeight="1">
      <c r="K580" s="19"/>
      <c r="L580" s="19"/>
      <c r="M580" s="19"/>
      <c r="N580" s="19"/>
      <c r="O580" s="19"/>
      <c r="P580" s="19"/>
      <c r="Q580" s="19"/>
      <c r="R580" s="19" t="str">
        <f>IF(AND($C580&lt;=청구서!$H$6-1, 청구서!$F$6&lt;=$C580), "O", "X")</f>
        <v>X</v>
      </c>
    </row>
    <row r="581" spans="11:18" ht="15.75" customHeight="1">
      <c r="K581" s="19"/>
      <c r="L581" s="19"/>
      <c r="M581" s="19"/>
      <c r="N581" s="19"/>
      <c r="O581" s="19"/>
      <c r="P581" s="19"/>
      <c r="Q581" s="19"/>
      <c r="R581" s="19" t="str">
        <f>IF(AND($C581&lt;=청구서!$H$6-1, 청구서!$F$6&lt;=$C581), "O", "X")</f>
        <v>X</v>
      </c>
    </row>
    <row r="582" spans="11:18" ht="15.75" customHeight="1">
      <c r="K582" s="19"/>
      <c r="L582" s="19"/>
      <c r="M582" s="19"/>
      <c r="N582" s="19"/>
      <c r="O582" s="19"/>
      <c r="P582" s="19"/>
      <c r="Q582" s="19"/>
      <c r="R582" s="19" t="str">
        <f>IF(AND($C582&lt;=청구서!$H$6-1, 청구서!$F$6&lt;=$C582), "O", "X")</f>
        <v>X</v>
      </c>
    </row>
    <row r="583" spans="11:18" ht="15.75" customHeight="1">
      <c r="K583" s="19"/>
      <c r="L583" s="19"/>
      <c r="M583" s="19"/>
      <c r="N583" s="19"/>
      <c r="O583" s="19"/>
      <c r="P583" s="19"/>
      <c r="Q583" s="19"/>
      <c r="R583" s="19" t="str">
        <f>IF(AND($C583&lt;=청구서!$H$6-1, 청구서!$F$6&lt;=$C583), "O", "X")</f>
        <v>X</v>
      </c>
    </row>
    <row r="584" spans="11:18" ht="15.75" customHeight="1">
      <c r="K584" s="19"/>
      <c r="L584" s="19"/>
      <c r="M584" s="19"/>
      <c r="N584" s="19"/>
      <c r="O584" s="19"/>
      <c r="P584" s="19"/>
      <c r="Q584" s="19"/>
      <c r="R584" s="19" t="str">
        <f>IF(AND($C584&lt;=청구서!$H$6-1, 청구서!$F$6&lt;=$C584), "O", "X")</f>
        <v>X</v>
      </c>
    </row>
    <row r="585" spans="11:18" ht="15.75" customHeight="1">
      <c r="K585" s="19"/>
      <c r="L585" s="19"/>
      <c r="M585" s="19"/>
      <c r="N585" s="19"/>
      <c r="O585" s="19"/>
      <c r="P585" s="19"/>
      <c r="Q585" s="19"/>
      <c r="R585" s="19" t="str">
        <f>IF(AND($C585&lt;=청구서!$H$6-1, 청구서!$F$6&lt;=$C585), "O", "X")</f>
        <v>X</v>
      </c>
    </row>
    <row r="586" spans="11:18" ht="15.75" customHeight="1">
      <c r="K586" s="19"/>
      <c r="L586" s="19"/>
      <c r="M586" s="19"/>
      <c r="N586" s="19"/>
      <c r="O586" s="19"/>
      <c r="P586" s="19"/>
      <c r="Q586" s="19"/>
      <c r="R586" s="19" t="str">
        <f>IF(AND($C586&lt;=청구서!$H$6-1, 청구서!$F$6&lt;=$C586), "O", "X")</f>
        <v>X</v>
      </c>
    </row>
    <row r="587" spans="11:18" ht="15.75" customHeight="1">
      <c r="K587" s="19"/>
      <c r="L587" s="19"/>
      <c r="M587" s="19"/>
      <c r="N587" s="19"/>
      <c r="O587" s="19"/>
      <c r="P587" s="19"/>
      <c r="Q587" s="19"/>
      <c r="R587" s="19" t="str">
        <f>IF(AND($C587&lt;=청구서!$H$6-1, 청구서!$F$6&lt;=$C587), "O", "X")</f>
        <v>X</v>
      </c>
    </row>
    <row r="588" spans="11:18" ht="15.75" customHeight="1">
      <c r="K588" s="19"/>
      <c r="L588" s="19"/>
      <c r="M588" s="19"/>
      <c r="N588" s="19"/>
      <c r="O588" s="19"/>
      <c r="P588" s="19"/>
      <c r="Q588" s="19"/>
      <c r="R588" s="19" t="str">
        <f>IF(AND($C588&lt;=청구서!$H$6-1, 청구서!$F$6&lt;=$C588), "O", "X")</f>
        <v>X</v>
      </c>
    </row>
    <row r="589" spans="11:18" ht="15.75" customHeight="1">
      <c r="K589" s="19"/>
      <c r="L589" s="19"/>
      <c r="M589" s="19"/>
      <c r="N589" s="19"/>
      <c r="O589" s="19"/>
      <c r="P589" s="19"/>
      <c r="Q589" s="19"/>
      <c r="R589" s="19" t="str">
        <f>IF(AND($C589&lt;=청구서!$H$6-1, 청구서!$F$6&lt;=$C589), "O", "X")</f>
        <v>X</v>
      </c>
    </row>
    <row r="590" spans="11:18" ht="15.75" customHeight="1">
      <c r="K590" s="19"/>
      <c r="L590" s="19"/>
      <c r="M590" s="19"/>
      <c r="N590" s="19"/>
      <c r="O590" s="19"/>
      <c r="P590" s="19"/>
      <c r="Q590" s="19"/>
      <c r="R590" s="19" t="str">
        <f>IF(AND($C590&lt;=청구서!$H$6-1, 청구서!$F$6&lt;=$C590), "O", "X")</f>
        <v>X</v>
      </c>
    </row>
    <row r="591" spans="11:18" ht="15.75" customHeight="1">
      <c r="K591" s="19"/>
      <c r="L591" s="19"/>
      <c r="M591" s="19"/>
      <c r="N591" s="19"/>
      <c r="O591" s="19"/>
      <c r="P591" s="19"/>
      <c r="Q591" s="19"/>
      <c r="R591" s="19" t="str">
        <f>IF(AND($C591&lt;=청구서!$H$6-1, 청구서!$F$6&lt;=$C591), "O", "X")</f>
        <v>X</v>
      </c>
    </row>
    <row r="592" spans="11:18" ht="15.75" customHeight="1">
      <c r="K592" s="19"/>
      <c r="L592" s="19"/>
      <c r="M592" s="19"/>
      <c r="N592" s="19"/>
      <c r="O592" s="19"/>
      <c r="P592" s="19"/>
      <c r="Q592" s="19"/>
      <c r="R592" s="19" t="str">
        <f>IF(AND($C592&lt;=청구서!$H$6-1, 청구서!$F$6&lt;=$C592), "O", "X")</f>
        <v>X</v>
      </c>
    </row>
    <row r="593" spans="11:18" ht="15.75" customHeight="1">
      <c r="K593" s="19"/>
      <c r="L593" s="19"/>
      <c r="M593" s="19"/>
      <c r="N593" s="19"/>
      <c r="O593" s="19"/>
      <c r="P593" s="19"/>
      <c r="Q593" s="19"/>
      <c r="R593" s="19" t="str">
        <f>IF(AND($C593&lt;=청구서!$H$6-1, 청구서!$F$6&lt;=$C593), "O", "X")</f>
        <v>X</v>
      </c>
    </row>
    <row r="594" spans="11:18" ht="15.75" customHeight="1">
      <c r="K594" s="19"/>
      <c r="L594" s="19"/>
      <c r="M594" s="19"/>
      <c r="N594" s="19"/>
      <c r="O594" s="19"/>
      <c r="P594" s="19"/>
      <c r="Q594" s="19"/>
      <c r="R594" s="19" t="str">
        <f>IF(AND($C594&lt;=청구서!$H$6-1, 청구서!$F$6&lt;=$C594), "O", "X")</f>
        <v>X</v>
      </c>
    </row>
    <row r="595" spans="11:18" ht="15.75" customHeight="1">
      <c r="K595" s="19"/>
      <c r="L595" s="19"/>
      <c r="M595" s="19"/>
      <c r="N595" s="19"/>
      <c r="O595" s="19"/>
      <c r="P595" s="19"/>
      <c r="Q595" s="19"/>
      <c r="R595" s="19" t="str">
        <f>IF(AND($C595&lt;=청구서!$H$6-1, 청구서!$F$6&lt;=$C595), "O", "X")</f>
        <v>X</v>
      </c>
    </row>
    <row r="596" spans="11:18" ht="15.75" customHeight="1">
      <c r="K596" s="19"/>
      <c r="L596" s="19"/>
      <c r="M596" s="19"/>
      <c r="N596" s="19"/>
      <c r="O596" s="19"/>
      <c r="P596" s="19"/>
      <c r="Q596" s="19"/>
      <c r="R596" s="19" t="str">
        <f>IF(AND($C596&lt;=청구서!$H$6-1, 청구서!$F$6&lt;=$C596), "O", "X")</f>
        <v>X</v>
      </c>
    </row>
    <row r="597" spans="11:18" ht="15.75" customHeight="1">
      <c r="K597" s="19"/>
      <c r="L597" s="19"/>
      <c r="M597" s="19"/>
      <c r="N597" s="19"/>
      <c r="O597" s="19"/>
      <c r="P597" s="19"/>
      <c r="Q597" s="19"/>
      <c r="R597" s="19" t="str">
        <f>IF(AND($C597&lt;=청구서!$H$6-1, 청구서!$F$6&lt;=$C597), "O", "X")</f>
        <v>X</v>
      </c>
    </row>
    <row r="598" spans="11:18" ht="15.75" customHeight="1">
      <c r="K598" s="19"/>
      <c r="L598" s="19"/>
      <c r="M598" s="19"/>
      <c r="N598" s="19"/>
      <c r="O598" s="19"/>
      <c r="P598" s="19"/>
      <c r="Q598" s="19"/>
      <c r="R598" s="19" t="str">
        <f>IF(AND($C598&lt;=청구서!$H$6-1, 청구서!$F$6&lt;=$C598), "O", "X")</f>
        <v>X</v>
      </c>
    </row>
    <row r="599" spans="11:18" ht="15.75" customHeight="1">
      <c r="K599" s="19"/>
      <c r="L599" s="19"/>
      <c r="M599" s="19"/>
      <c r="N599" s="19"/>
      <c r="O599" s="19"/>
      <c r="P599" s="19"/>
      <c r="Q599" s="19"/>
      <c r="R599" s="19" t="str">
        <f>IF(AND($C599&lt;=청구서!$H$6-1, 청구서!$F$6&lt;=$C599), "O", "X")</f>
        <v>X</v>
      </c>
    </row>
    <row r="600" spans="11:18" ht="15.75" customHeight="1">
      <c r="K600" s="19"/>
      <c r="L600" s="19"/>
      <c r="M600" s="19"/>
      <c r="N600" s="19"/>
      <c r="O600" s="19"/>
      <c r="P600" s="19"/>
      <c r="Q600" s="19"/>
      <c r="R600" s="19" t="str">
        <f>IF(AND($C600&lt;=청구서!$H$6-1, 청구서!$F$6&lt;=$C600), "O", "X")</f>
        <v>X</v>
      </c>
    </row>
    <row r="601" spans="11:18" ht="15.75" customHeight="1">
      <c r="K601" s="19"/>
      <c r="L601" s="19"/>
      <c r="M601" s="19"/>
      <c r="N601" s="19"/>
      <c r="O601" s="19"/>
      <c r="P601" s="19"/>
      <c r="Q601" s="19"/>
      <c r="R601" s="19" t="str">
        <f>IF(AND($C601&lt;=청구서!$H$6-1, 청구서!$F$6&lt;=$C601), "O", "X")</f>
        <v>X</v>
      </c>
    </row>
    <row r="602" spans="11:18" ht="15.75" customHeight="1">
      <c r="K602" s="19"/>
      <c r="L602" s="19"/>
      <c r="M602" s="19"/>
      <c r="N602" s="19"/>
      <c r="O602" s="19"/>
      <c r="P602" s="19"/>
      <c r="Q602" s="19"/>
      <c r="R602" s="19" t="str">
        <f>IF(AND($C602&lt;=청구서!$H$6-1, 청구서!$F$6&lt;=$C602), "O", "X")</f>
        <v>X</v>
      </c>
    </row>
    <row r="603" spans="11:18" ht="15.75" customHeight="1">
      <c r="K603" s="19"/>
      <c r="L603" s="19"/>
      <c r="M603" s="19"/>
      <c r="N603" s="19"/>
      <c r="O603" s="19"/>
      <c r="P603" s="19"/>
      <c r="Q603" s="19"/>
      <c r="R603" s="19" t="str">
        <f>IF(AND($C603&lt;=청구서!$H$6-1, 청구서!$F$6&lt;=$C603), "O", "X")</f>
        <v>X</v>
      </c>
    </row>
    <row r="604" spans="11:18" ht="15.75" customHeight="1">
      <c r="K604" s="19"/>
      <c r="L604" s="19"/>
      <c r="M604" s="19"/>
      <c r="N604" s="19"/>
      <c r="O604" s="19"/>
      <c r="P604" s="19"/>
      <c r="Q604" s="19"/>
      <c r="R604" s="19" t="str">
        <f>IF(AND($C604&lt;=청구서!$H$6-1, 청구서!$F$6&lt;=$C604), "O", "X")</f>
        <v>X</v>
      </c>
    </row>
    <row r="605" spans="11:18" ht="15.75" customHeight="1">
      <c r="K605" s="19"/>
      <c r="L605" s="19"/>
      <c r="M605" s="19"/>
      <c r="N605" s="19"/>
      <c r="O605" s="19"/>
      <c r="P605" s="19"/>
      <c r="Q605" s="19"/>
      <c r="R605" s="19" t="str">
        <f>IF(AND($C605&lt;=청구서!$H$6-1, 청구서!$F$6&lt;=$C605), "O", "X")</f>
        <v>X</v>
      </c>
    </row>
    <row r="606" spans="11:18" ht="15.75" customHeight="1">
      <c r="K606" s="19"/>
      <c r="L606" s="19"/>
      <c r="M606" s="19"/>
      <c r="N606" s="19"/>
      <c r="O606" s="19"/>
      <c r="P606" s="19"/>
      <c r="Q606" s="19"/>
      <c r="R606" s="19" t="str">
        <f>IF(AND($C606&lt;=청구서!$H$6-1, 청구서!$F$6&lt;=$C606), "O", "X")</f>
        <v>X</v>
      </c>
    </row>
    <row r="607" spans="11:18" ht="15.75" customHeight="1">
      <c r="K607" s="19"/>
      <c r="L607" s="19"/>
      <c r="M607" s="19"/>
      <c r="N607" s="19"/>
      <c r="O607" s="19"/>
      <c r="P607" s="19"/>
      <c r="Q607" s="19"/>
      <c r="R607" s="19" t="str">
        <f>IF(AND($C607&lt;=청구서!$H$6-1, 청구서!$F$6&lt;=$C607), "O", "X")</f>
        <v>X</v>
      </c>
    </row>
    <row r="608" spans="11:18" ht="15.75" customHeight="1">
      <c r="K608" s="19"/>
      <c r="L608" s="19"/>
      <c r="M608" s="19"/>
      <c r="N608" s="19"/>
      <c r="O608" s="19"/>
      <c r="P608" s="19"/>
      <c r="Q608" s="19"/>
      <c r="R608" s="19" t="str">
        <f>IF(AND($C608&lt;=청구서!$H$6-1, 청구서!$F$6&lt;=$C608), "O", "X")</f>
        <v>X</v>
      </c>
    </row>
    <row r="609" spans="11:18" ht="15.75" customHeight="1">
      <c r="K609" s="19"/>
      <c r="L609" s="19"/>
      <c r="M609" s="19"/>
      <c r="N609" s="19"/>
      <c r="O609" s="19"/>
      <c r="P609" s="19"/>
      <c r="Q609" s="19"/>
      <c r="R609" s="19" t="str">
        <f>IF(AND($C609&lt;=청구서!$H$6-1, 청구서!$F$6&lt;=$C609), "O", "X")</f>
        <v>X</v>
      </c>
    </row>
    <row r="610" spans="11:18" ht="15.75" customHeight="1">
      <c r="K610" s="19"/>
      <c r="L610" s="19"/>
      <c r="M610" s="19"/>
      <c r="N610" s="19"/>
      <c r="O610" s="19"/>
      <c r="P610" s="19"/>
      <c r="Q610" s="19"/>
      <c r="R610" s="19" t="str">
        <f>IF(AND($C610&lt;=청구서!$H$6-1, 청구서!$F$6&lt;=$C610), "O", "X")</f>
        <v>X</v>
      </c>
    </row>
    <row r="611" spans="11:18" ht="15.75" customHeight="1">
      <c r="K611" s="19"/>
      <c r="L611" s="19"/>
      <c r="M611" s="19"/>
      <c r="N611" s="19"/>
      <c r="O611" s="19"/>
      <c r="P611" s="19"/>
      <c r="Q611" s="19"/>
      <c r="R611" s="19" t="str">
        <f>IF(AND($C611&lt;=청구서!$H$6-1, 청구서!$F$6&lt;=$C611), "O", "X")</f>
        <v>X</v>
      </c>
    </row>
    <row r="612" spans="11:18" ht="15.75" customHeight="1">
      <c r="K612" s="19"/>
      <c r="L612" s="19"/>
      <c r="M612" s="19"/>
      <c r="N612" s="19"/>
      <c r="O612" s="19"/>
      <c r="P612" s="19"/>
      <c r="Q612" s="19"/>
      <c r="R612" s="19" t="str">
        <f>IF(AND($C612&lt;=청구서!$H$6-1, 청구서!$F$6&lt;=$C612), "O", "X")</f>
        <v>X</v>
      </c>
    </row>
    <row r="613" spans="11:18" ht="15.75" customHeight="1">
      <c r="K613" s="19"/>
      <c r="L613" s="19"/>
      <c r="M613" s="19"/>
      <c r="N613" s="19"/>
      <c r="O613" s="19"/>
      <c r="P613" s="19"/>
      <c r="Q613" s="19"/>
      <c r="R613" s="19" t="str">
        <f>IF(AND($C613&lt;=청구서!$H$6-1, 청구서!$F$6&lt;=$C613), "O", "X")</f>
        <v>X</v>
      </c>
    </row>
    <row r="614" spans="11:18" ht="15.75" customHeight="1">
      <c r="K614" s="19"/>
      <c r="L614" s="19"/>
      <c r="M614" s="19"/>
      <c r="N614" s="19"/>
      <c r="O614" s="19"/>
      <c r="P614" s="19"/>
      <c r="Q614" s="19"/>
      <c r="R614" s="19" t="str">
        <f>IF(AND($C614&lt;=청구서!$H$6-1, 청구서!$F$6&lt;=$C614), "O", "X")</f>
        <v>X</v>
      </c>
    </row>
    <row r="615" spans="11:18" ht="15.75" customHeight="1">
      <c r="K615" s="19"/>
      <c r="L615" s="19"/>
      <c r="M615" s="19"/>
      <c r="N615" s="19"/>
      <c r="O615" s="19"/>
      <c r="P615" s="19"/>
      <c r="Q615" s="19"/>
      <c r="R615" s="19" t="str">
        <f>IF(AND($C615&lt;=청구서!$H$6-1, 청구서!$F$6&lt;=$C615), "O", "X")</f>
        <v>X</v>
      </c>
    </row>
    <row r="616" spans="11:18" ht="15.75" customHeight="1">
      <c r="K616" s="19"/>
      <c r="L616" s="19"/>
      <c r="M616" s="19"/>
      <c r="N616" s="19"/>
      <c r="O616" s="19"/>
      <c r="P616" s="19"/>
      <c r="Q616" s="19"/>
      <c r="R616" s="19" t="str">
        <f>IF(AND($C616&lt;=청구서!$H$6-1, 청구서!$F$6&lt;=$C616), "O", "X")</f>
        <v>X</v>
      </c>
    </row>
    <row r="617" spans="11:18" ht="15.75" customHeight="1">
      <c r="K617" s="19"/>
      <c r="L617" s="19"/>
      <c r="M617" s="19"/>
      <c r="N617" s="19"/>
      <c r="O617" s="19"/>
      <c r="P617" s="19"/>
      <c r="Q617" s="19"/>
      <c r="R617" s="19" t="str">
        <f>IF(AND($C617&lt;=청구서!$H$6-1, 청구서!$F$6&lt;=$C617), "O", "X")</f>
        <v>X</v>
      </c>
    </row>
    <row r="618" spans="11:18" ht="15.75" customHeight="1">
      <c r="K618" s="19"/>
      <c r="L618" s="19"/>
      <c r="M618" s="19"/>
      <c r="N618" s="19"/>
      <c r="O618" s="19"/>
      <c r="P618" s="19"/>
      <c r="Q618" s="19"/>
      <c r="R618" s="19" t="str">
        <f>IF(AND($C618&lt;=청구서!$H$6-1, 청구서!$F$6&lt;=$C618), "O", "X")</f>
        <v>X</v>
      </c>
    </row>
    <row r="619" spans="11:18" ht="15.75" customHeight="1">
      <c r="K619" s="19"/>
      <c r="L619" s="19"/>
      <c r="M619" s="19"/>
      <c r="N619" s="19"/>
      <c r="O619" s="19"/>
      <c r="P619" s="19"/>
      <c r="Q619" s="19"/>
      <c r="R619" s="19" t="str">
        <f>IF(AND($C619&lt;=청구서!$H$6-1, 청구서!$F$6&lt;=$C619), "O", "X")</f>
        <v>X</v>
      </c>
    </row>
    <row r="620" spans="11:18" ht="15.75" customHeight="1">
      <c r="K620" s="19"/>
      <c r="L620" s="19"/>
      <c r="M620" s="19"/>
      <c r="N620" s="19"/>
      <c r="O620" s="19"/>
      <c r="P620" s="19"/>
      <c r="Q620" s="19"/>
      <c r="R620" s="19" t="str">
        <f>IF(AND($C620&lt;=청구서!$H$6-1, 청구서!$F$6&lt;=$C620), "O", "X")</f>
        <v>X</v>
      </c>
    </row>
    <row r="621" spans="11:18" ht="15.75" customHeight="1">
      <c r="K621" s="19"/>
      <c r="L621" s="19"/>
      <c r="M621" s="19"/>
      <c r="N621" s="19"/>
      <c r="O621" s="19"/>
      <c r="P621" s="19"/>
      <c r="Q621" s="19"/>
      <c r="R621" s="19" t="str">
        <f>IF(AND($C621&lt;=청구서!$H$6-1, 청구서!$F$6&lt;=$C621), "O", "X")</f>
        <v>X</v>
      </c>
    </row>
    <row r="622" spans="11:18" ht="15.75" customHeight="1">
      <c r="K622" s="19"/>
      <c r="L622" s="19"/>
      <c r="M622" s="19"/>
      <c r="N622" s="19"/>
      <c r="O622" s="19"/>
      <c r="P622" s="19"/>
      <c r="Q622" s="19"/>
      <c r="R622" s="19" t="str">
        <f>IF(AND($C622&lt;=청구서!$H$6-1, 청구서!$F$6&lt;=$C622), "O", "X")</f>
        <v>X</v>
      </c>
    </row>
    <row r="623" spans="11:18" ht="15.75" customHeight="1">
      <c r="K623" s="19"/>
      <c r="L623" s="19"/>
      <c r="M623" s="19"/>
      <c r="N623" s="19"/>
      <c r="O623" s="19"/>
      <c r="P623" s="19"/>
      <c r="Q623" s="19"/>
      <c r="R623" s="19" t="str">
        <f>IF(AND($C623&lt;=청구서!$H$6-1, 청구서!$F$6&lt;=$C623), "O", "X")</f>
        <v>X</v>
      </c>
    </row>
    <row r="624" spans="11:18" ht="15.75" customHeight="1">
      <c r="K624" s="19"/>
      <c r="L624" s="19"/>
      <c r="M624" s="19"/>
      <c r="N624" s="19"/>
      <c r="O624" s="19"/>
      <c r="P624" s="19"/>
      <c r="Q624" s="19"/>
      <c r="R624" s="19" t="str">
        <f>IF(AND($C624&lt;=청구서!$H$6-1, 청구서!$F$6&lt;=$C624), "O", "X")</f>
        <v>X</v>
      </c>
    </row>
    <row r="625" spans="11:18" ht="15.75" customHeight="1">
      <c r="K625" s="19"/>
      <c r="L625" s="19"/>
      <c r="M625" s="19"/>
      <c r="N625" s="19"/>
      <c r="O625" s="19"/>
      <c r="P625" s="19"/>
      <c r="Q625" s="19"/>
      <c r="R625" s="19" t="str">
        <f>IF(AND($C625&lt;=청구서!$H$6-1, 청구서!$F$6&lt;=$C625), "O", "X")</f>
        <v>X</v>
      </c>
    </row>
    <row r="626" spans="11:18" ht="15.75" customHeight="1">
      <c r="K626" s="19"/>
      <c r="L626" s="19"/>
      <c r="M626" s="19"/>
      <c r="N626" s="19"/>
      <c r="O626" s="19"/>
      <c r="P626" s="19"/>
      <c r="Q626" s="19"/>
      <c r="R626" s="19" t="str">
        <f>IF(AND($C626&lt;=청구서!$H$6-1, 청구서!$F$6&lt;=$C626), "O", "X")</f>
        <v>X</v>
      </c>
    </row>
    <row r="627" spans="11:18" ht="15.75" customHeight="1">
      <c r="K627" s="19"/>
      <c r="L627" s="19"/>
      <c r="M627" s="19"/>
      <c r="N627" s="19"/>
      <c r="O627" s="19"/>
      <c r="P627" s="19"/>
      <c r="Q627" s="19"/>
      <c r="R627" s="19" t="str">
        <f>IF(AND($C627&lt;=청구서!$H$6-1, 청구서!$F$6&lt;=$C627), "O", "X")</f>
        <v>X</v>
      </c>
    </row>
    <row r="628" spans="11:18" ht="15.75" customHeight="1">
      <c r="K628" s="19"/>
      <c r="L628" s="19"/>
      <c r="M628" s="19"/>
      <c r="N628" s="19"/>
      <c r="O628" s="19"/>
      <c r="P628" s="19"/>
      <c r="Q628" s="19"/>
      <c r="R628" s="19" t="str">
        <f>IF(AND($C628&lt;=청구서!$H$6-1, 청구서!$F$6&lt;=$C628), "O", "X")</f>
        <v>X</v>
      </c>
    </row>
    <row r="629" spans="11:18" ht="15.75" customHeight="1">
      <c r="K629" s="19"/>
      <c r="L629" s="19"/>
      <c r="M629" s="19"/>
      <c r="N629" s="19"/>
      <c r="O629" s="19"/>
      <c r="P629" s="19"/>
      <c r="Q629" s="19"/>
      <c r="R629" s="19" t="str">
        <f>IF(AND($C629&lt;=청구서!$H$6-1, 청구서!$F$6&lt;=$C629), "O", "X")</f>
        <v>X</v>
      </c>
    </row>
    <row r="630" spans="11:18" ht="15.75" customHeight="1">
      <c r="K630" s="19"/>
      <c r="L630" s="19"/>
      <c r="M630" s="19"/>
      <c r="N630" s="19"/>
      <c r="O630" s="19"/>
      <c r="P630" s="19"/>
      <c r="Q630" s="19"/>
      <c r="R630" s="19" t="str">
        <f>IF(AND($C630&lt;=청구서!$H$6-1, 청구서!$F$6&lt;=$C630), "O", "X")</f>
        <v>X</v>
      </c>
    </row>
    <row r="631" spans="11:18" ht="15.75" customHeight="1">
      <c r="K631" s="19"/>
      <c r="L631" s="19"/>
      <c r="M631" s="19"/>
      <c r="N631" s="19"/>
      <c r="O631" s="19"/>
      <c r="P631" s="19"/>
      <c r="Q631" s="19"/>
      <c r="R631" s="19" t="str">
        <f>IF(AND($C631&lt;=청구서!$H$6-1, 청구서!$F$6&lt;=$C631), "O", "X")</f>
        <v>X</v>
      </c>
    </row>
    <row r="632" spans="11:18" ht="15.75" customHeight="1">
      <c r="K632" s="19"/>
      <c r="L632" s="19"/>
      <c r="M632" s="19"/>
      <c r="N632" s="19"/>
      <c r="O632" s="19"/>
      <c r="P632" s="19"/>
      <c r="Q632" s="19"/>
      <c r="R632" s="19" t="str">
        <f>IF(AND($C632&lt;=청구서!$H$6-1, 청구서!$F$6&lt;=$C632), "O", "X")</f>
        <v>X</v>
      </c>
    </row>
    <row r="633" spans="11:18" ht="15.75" customHeight="1">
      <c r="K633" s="19"/>
      <c r="L633" s="19"/>
      <c r="M633" s="19"/>
      <c r="N633" s="19"/>
      <c r="O633" s="19"/>
      <c r="P633" s="19"/>
      <c r="Q633" s="19"/>
      <c r="R633" s="19" t="str">
        <f>IF(AND($C633&lt;=청구서!$H$6-1, 청구서!$F$6&lt;=$C633), "O", "X")</f>
        <v>X</v>
      </c>
    </row>
    <row r="634" spans="11:18" ht="15.75" customHeight="1">
      <c r="K634" s="19"/>
      <c r="L634" s="19"/>
      <c r="M634" s="19"/>
      <c r="N634" s="19"/>
      <c r="O634" s="19"/>
      <c r="P634" s="19"/>
      <c r="Q634" s="19"/>
      <c r="R634" s="19" t="str">
        <f>IF(AND($C634&lt;=청구서!$H$6-1, 청구서!$F$6&lt;=$C634), "O", "X")</f>
        <v>X</v>
      </c>
    </row>
    <row r="635" spans="11:18" ht="15.75" customHeight="1">
      <c r="K635" s="19"/>
      <c r="L635" s="19"/>
      <c r="M635" s="19"/>
      <c r="N635" s="19"/>
      <c r="O635" s="19"/>
      <c r="P635" s="19"/>
      <c r="Q635" s="19"/>
      <c r="R635" s="19" t="str">
        <f>IF(AND($C635&lt;=청구서!$H$6-1, 청구서!$F$6&lt;=$C635), "O", "X")</f>
        <v>X</v>
      </c>
    </row>
    <row r="636" spans="11:18" ht="15.75" customHeight="1">
      <c r="K636" s="19"/>
      <c r="L636" s="19"/>
      <c r="M636" s="19"/>
      <c r="N636" s="19"/>
      <c r="O636" s="19"/>
      <c r="P636" s="19"/>
      <c r="Q636" s="19"/>
      <c r="R636" s="19" t="str">
        <f>IF(AND($C636&lt;=청구서!$H$6-1, 청구서!$F$6&lt;=$C636), "O", "X")</f>
        <v>X</v>
      </c>
    </row>
    <row r="637" spans="11:18" ht="15.75" customHeight="1">
      <c r="K637" s="19"/>
      <c r="L637" s="19"/>
      <c r="M637" s="19"/>
      <c r="N637" s="19"/>
      <c r="O637" s="19"/>
      <c r="P637" s="19"/>
      <c r="Q637" s="19"/>
      <c r="R637" s="19" t="str">
        <f>IF(AND($C637&lt;=청구서!$H$6-1, 청구서!$F$6&lt;=$C637), "O", "X")</f>
        <v>X</v>
      </c>
    </row>
    <row r="638" spans="11:18" ht="15.75" customHeight="1">
      <c r="K638" s="19"/>
      <c r="L638" s="19"/>
      <c r="M638" s="19"/>
      <c r="N638" s="19"/>
      <c r="O638" s="19"/>
      <c r="P638" s="19"/>
      <c r="Q638" s="19"/>
      <c r="R638" s="19" t="str">
        <f>IF(AND($C638&lt;=청구서!$H$6-1, 청구서!$F$6&lt;=$C638), "O", "X")</f>
        <v>X</v>
      </c>
    </row>
    <row r="639" spans="11:18" ht="15.75" customHeight="1">
      <c r="K639" s="19"/>
      <c r="L639" s="19"/>
      <c r="M639" s="19"/>
      <c r="N639" s="19"/>
      <c r="O639" s="19"/>
      <c r="P639" s="19"/>
      <c r="Q639" s="19"/>
      <c r="R639" s="19" t="str">
        <f>IF(AND($C639&lt;=청구서!$H$6-1, 청구서!$F$6&lt;=$C639), "O", "X")</f>
        <v>X</v>
      </c>
    </row>
    <row r="640" spans="11:18" ht="15.75" customHeight="1">
      <c r="K640" s="19"/>
      <c r="L640" s="19"/>
      <c r="M640" s="19"/>
      <c r="N640" s="19"/>
      <c r="O640" s="19"/>
      <c r="P640" s="19"/>
      <c r="Q640" s="19"/>
      <c r="R640" s="19" t="str">
        <f>IF(AND($C640&lt;=청구서!$H$6-1, 청구서!$F$6&lt;=$C640), "O", "X")</f>
        <v>X</v>
      </c>
    </row>
    <row r="641" spans="11:18" ht="15.75" customHeight="1">
      <c r="K641" s="19"/>
      <c r="L641" s="19"/>
      <c r="M641" s="19"/>
      <c r="N641" s="19"/>
      <c r="O641" s="19"/>
      <c r="P641" s="19"/>
      <c r="Q641" s="19"/>
      <c r="R641" s="19" t="str">
        <f>IF(AND($C641&lt;=청구서!$H$6-1, 청구서!$F$6&lt;=$C641), "O", "X")</f>
        <v>X</v>
      </c>
    </row>
    <row r="642" spans="11:18" ht="15.75" customHeight="1">
      <c r="K642" s="19"/>
      <c r="L642" s="19"/>
      <c r="M642" s="19"/>
      <c r="N642" s="19"/>
      <c r="O642" s="19"/>
      <c r="P642" s="19"/>
      <c r="Q642" s="19"/>
      <c r="R642" s="19" t="str">
        <f>IF(AND($C642&lt;=청구서!$H$6-1, 청구서!$F$6&lt;=$C642), "O", "X")</f>
        <v>X</v>
      </c>
    </row>
    <row r="643" spans="11:18" ht="15.75" customHeight="1">
      <c r="K643" s="19"/>
      <c r="L643" s="19"/>
      <c r="M643" s="19"/>
      <c r="N643" s="19"/>
      <c r="O643" s="19"/>
      <c r="P643" s="19"/>
      <c r="Q643" s="19"/>
      <c r="R643" s="19" t="str">
        <f>IF(AND($C643&lt;=청구서!$H$6-1, 청구서!$F$6&lt;=$C643), "O", "X")</f>
        <v>X</v>
      </c>
    </row>
    <row r="644" spans="11:18" ht="15.75" customHeight="1">
      <c r="K644" s="19"/>
      <c r="L644" s="19"/>
      <c r="M644" s="19"/>
      <c r="N644" s="19"/>
      <c r="O644" s="19"/>
      <c r="P644" s="19"/>
      <c r="Q644" s="19"/>
      <c r="R644" s="19" t="str">
        <f>IF(AND($C644&lt;=청구서!$H$6-1, 청구서!$F$6&lt;=$C644), "O", "X")</f>
        <v>X</v>
      </c>
    </row>
    <row r="645" spans="11:18" ht="15.75" customHeight="1">
      <c r="K645" s="19"/>
      <c r="L645" s="19"/>
      <c r="M645" s="19"/>
      <c r="N645" s="19"/>
      <c r="O645" s="19"/>
      <c r="P645" s="19"/>
      <c r="Q645" s="19"/>
      <c r="R645" s="19" t="str">
        <f>IF(AND($C645&lt;=청구서!$H$6-1, 청구서!$F$6&lt;=$C645), "O", "X")</f>
        <v>X</v>
      </c>
    </row>
    <row r="646" spans="11:18" ht="15.75" customHeight="1">
      <c r="K646" s="19"/>
      <c r="L646" s="19"/>
      <c r="M646" s="19"/>
      <c r="N646" s="19"/>
      <c r="O646" s="19"/>
      <c r="P646" s="19"/>
      <c r="Q646" s="19"/>
      <c r="R646" s="19" t="str">
        <f>IF(AND($C646&lt;=청구서!$H$6-1, 청구서!$F$6&lt;=$C646), "O", "X")</f>
        <v>X</v>
      </c>
    </row>
    <row r="647" spans="11:18" ht="15.75" customHeight="1">
      <c r="K647" s="19"/>
      <c r="L647" s="19"/>
      <c r="M647" s="19"/>
      <c r="N647" s="19"/>
      <c r="O647" s="19"/>
      <c r="P647" s="19"/>
      <c r="Q647" s="19"/>
      <c r="R647" s="19" t="str">
        <f>IF(AND($C647&lt;=청구서!$H$6-1, 청구서!$F$6&lt;=$C647), "O", "X")</f>
        <v>X</v>
      </c>
    </row>
    <row r="648" spans="11:18" ht="15.75" customHeight="1">
      <c r="K648" s="19"/>
      <c r="L648" s="19"/>
      <c r="M648" s="19"/>
      <c r="N648" s="19"/>
      <c r="O648" s="19"/>
      <c r="P648" s="19"/>
      <c r="Q648" s="19"/>
      <c r="R648" s="19" t="str">
        <f>IF(AND($C648&lt;=청구서!$H$6-1, 청구서!$F$6&lt;=$C648), "O", "X")</f>
        <v>X</v>
      </c>
    </row>
    <row r="649" spans="11:18" ht="15.75" customHeight="1">
      <c r="K649" s="19"/>
      <c r="L649" s="19"/>
      <c r="M649" s="19"/>
      <c r="N649" s="19"/>
      <c r="O649" s="19"/>
      <c r="P649" s="19"/>
      <c r="Q649" s="19"/>
      <c r="R649" s="19" t="str">
        <f>IF(AND($C649&lt;=청구서!$H$6-1, 청구서!$F$6&lt;=$C649), "O", "X")</f>
        <v>X</v>
      </c>
    </row>
    <row r="650" spans="11:18" ht="15.75" customHeight="1">
      <c r="K650" s="19"/>
      <c r="L650" s="19"/>
      <c r="M650" s="19"/>
      <c r="N650" s="19"/>
      <c r="O650" s="19"/>
      <c r="P650" s="19"/>
      <c r="Q650" s="19"/>
      <c r="R650" s="19" t="str">
        <f>IF(AND($C650&lt;=청구서!$H$6-1, 청구서!$F$6&lt;=$C650), "O", "X")</f>
        <v>X</v>
      </c>
    </row>
    <row r="651" spans="11:18" ht="15.75" customHeight="1">
      <c r="K651" s="19"/>
      <c r="L651" s="19"/>
      <c r="M651" s="19"/>
      <c r="N651" s="19"/>
      <c r="O651" s="19"/>
      <c r="P651" s="19"/>
      <c r="Q651" s="19"/>
      <c r="R651" s="19" t="str">
        <f>IF(AND($C651&lt;=청구서!$H$6-1, 청구서!$F$6&lt;=$C651), "O", "X")</f>
        <v>X</v>
      </c>
    </row>
    <row r="652" spans="11:18" ht="15.75" customHeight="1">
      <c r="K652" s="19"/>
      <c r="L652" s="19"/>
      <c r="M652" s="19"/>
      <c r="N652" s="19"/>
      <c r="O652" s="19"/>
      <c r="P652" s="19"/>
      <c r="Q652" s="19"/>
      <c r="R652" s="19" t="str">
        <f>IF(AND($C652&lt;=청구서!$H$6-1, 청구서!$F$6&lt;=$C652), "O", "X")</f>
        <v>X</v>
      </c>
    </row>
    <row r="653" spans="11:18" ht="15.75" customHeight="1">
      <c r="K653" s="19"/>
      <c r="L653" s="19"/>
      <c r="M653" s="19"/>
      <c r="N653" s="19"/>
      <c r="O653" s="19"/>
      <c r="P653" s="19"/>
      <c r="Q653" s="19"/>
      <c r="R653" s="19" t="str">
        <f>IF(AND($C653&lt;=청구서!$H$6-1, 청구서!$F$6&lt;=$C653), "O", "X")</f>
        <v>X</v>
      </c>
    </row>
    <row r="654" spans="11:18" ht="15.75" customHeight="1">
      <c r="K654" s="19"/>
      <c r="L654" s="19"/>
      <c r="M654" s="19"/>
      <c r="N654" s="19"/>
      <c r="O654" s="19"/>
      <c r="P654" s="19"/>
      <c r="Q654" s="19"/>
      <c r="R654" s="19" t="str">
        <f>IF(AND($C654&lt;=청구서!$H$6-1, 청구서!$F$6&lt;=$C654), "O", "X")</f>
        <v>X</v>
      </c>
    </row>
    <row r="655" spans="11:18" ht="15.75" customHeight="1">
      <c r="K655" s="19"/>
      <c r="L655" s="19"/>
      <c r="M655" s="19"/>
      <c r="N655" s="19"/>
      <c r="O655" s="19"/>
      <c r="P655" s="19"/>
      <c r="Q655" s="19"/>
      <c r="R655" s="19" t="str">
        <f>IF(AND($C655&lt;=청구서!$H$6-1, 청구서!$F$6&lt;=$C655), "O", "X")</f>
        <v>X</v>
      </c>
    </row>
    <row r="656" spans="11:18" ht="15.75" customHeight="1">
      <c r="K656" s="19"/>
      <c r="L656" s="19"/>
      <c r="M656" s="19"/>
      <c r="N656" s="19"/>
      <c r="O656" s="19"/>
      <c r="P656" s="19"/>
      <c r="Q656" s="19"/>
      <c r="R656" s="19" t="str">
        <f>IF(AND($C656&lt;=청구서!$H$6-1, 청구서!$F$6&lt;=$C656), "O", "X")</f>
        <v>X</v>
      </c>
    </row>
    <row r="657" spans="11:18" ht="15.75" customHeight="1">
      <c r="K657" s="19"/>
      <c r="L657" s="19"/>
      <c r="M657" s="19"/>
      <c r="N657" s="19"/>
      <c r="O657" s="19"/>
      <c r="P657" s="19"/>
      <c r="Q657" s="19"/>
      <c r="R657" s="19" t="str">
        <f>IF(AND($C657&lt;=청구서!$H$6-1, 청구서!$F$6&lt;=$C657), "O", "X")</f>
        <v>X</v>
      </c>
    </row>
    <row r="658" spans="11:18" ht="15.75" customHeight="1">
      <c r="K658" s="19"/>
      <c r="L658" s="19"/>
      <c r="M658" s="19"/>
      <c r="N658" s="19"/>
      <c r="O658" s="19"/>
      <c r="P658" s="19"/>
      <c r="Q658" s="19"/>
      <c r="R658" s="19" t="str">
        <f>IF(AND($C658&lt;=청구서!$H$6-1, 청구서!$F$6&lt;=$C658), "O", "X")</f>
        <v>X</v>
      </c>
    </row>
    <row r="659" spans="11:18" ht="15.75" customHeight="1">
      <c r="K659" s="19"/>
      <c r="L659" s="19"/>
      <c r="M659" s="19"/>
      <c r="N659" s="19"/>
      <c r="O659" s="19"/>
      <c r="P659" s="19"/>
      <c r="Q659" s="19"/>
      <c r="R659" s="19" t="str">
        <f>IF(AND($C659&lt;=청구서!$H$6-1, 청구서!$F$6&lt;=$C659), "O", "X")</f>
        <v>X</v>
      </c>
    </row>
    <row r="660" spans="11:18" ht="15.75" customHeight="1">
      <c r="K660" s="19"/>
      <c r="L660" s="19"/>
      <c r="M660" s="19"/>
      <c r="N660" s="19"/>
      <c r="O660" s="19"/>
      <c r="P660" s="19"/>
      <c r="Q660" s="19"/>
      <c r="R660" s="19" t="str">
        <f>IF(AND($C660&lt;=청구서!$H$6-1, 청구서!$F$6&lt;=$C660), "O", "X")</f>
        <v>X</v>
      </c>
    </row>
    <row r="661" spans="11:18" ht="15.75" customHeight="1">
      <c r="K661" s="19"/>
      <c r="L661" s="19"/>
      <c r="M661" s="19"/>
      <c r="N661" s="19"/>
      <c r="O661" s="19"/>
      <c r="P661" s="19"/>
      <c r="Q661" s="19"/>
      <c r="R661" s="19" t="str">
        <f>IF(AND($C661&lt;=청구서!$H$6-1, 청구서!$F$6&lt;=$C661), "O", "X")</f>
        <v>X</v>
      </c>
    </row>
    <row r="662" spans="11:18" ht="15.75" customHeight="1">
      <c r="K662" s="19"/>
      <c r="L662" s="19"/>
      <c r="M662" s="19"/>
      <c r="N662" s="19"/>
      <c r="O662" s="19"/>
      <c r="P662" s="19"/>
      <c r="Q662" s="19"/>
      <c r="R662" s="19" t="str">
        <f>IF(AND($C662&lt;=청구서!$H$6-1, 청구서!$F$6&lt;=$C662), "O", "X")</f>
        <v>X</v>
      </c>
    </row>
    <row r="663" spans="11:18" ht="15.75" customHeight="1">
      <c r="K663" s="19"/>
      <c r="L663" s="19"/>
      <c r="M663" s="19"/>
      <c r="N663" s="19"/>
      <c r="O663" s="19"/>
      <c r="P663" s="19"/>
      <c r="Q663" s="19"/>
      <c r="R663" s="19" t="str">
        <f>IF(AND($C663&lt;=청구서!$H$6-1, 청구서!$F$6&lt;=$C663), "O", "X")</f>
        <v>X</v>
      </c>
    </row>
    <row r="664" spans="11:18" ht="15.75" customHeight="1">
      <c r="K664" s="19"/>
      <c r="L664" s="19"/>
      <c r="M664" s="19"/>
      <c r="N664" s="19"/>
      <c r="O664" s="19"/>
      <c r="P664" s="19"/>
      <c r="Q664" s="19"/>
      <c r="R664" s="19" t="str">
        <f>IF(AND($C664&lt;=청구서!$H$6-1, 청구서!$F$6&lt;=$C664), "O", "X")</f>
        <v>X</v>
      </c>
    </row>
    <row r="665" spans="11:18" ht="15.75" customHeight="1">
      <c r="K665" s="19"/>
      <c r="L665" s="19"/>
      <c r="M665" s="19"/>
      <c r="N665" s="19"/>
      <c r="O665" s="19"/>
      <c r="P665" s="19"/>
      <c r="Q665" s="19"/>
      <c r="R665" s="19" t="str">
        <f>IF(AND($C665&lt;=청구서!$H$6-1, 청구서!$F$6&lt;=$C665), "O", "X")</f>
        <v>X</v>
      </c>
    </row>
    <row r="666" spans="11:18" ht="15.75" customHeight="1">
      <c r="K666" s="19"/>
      <c r="L666" s="19"/>
      <c r="M666" s="19"/>
      <c r="N666" s="19"/>
      <c r="O666" s="19"/>
      <c r="P666" s="19"/>
      <c r="Q666" s="19"/>
      <c r="R666" s="19" t="str">
        <f>IF(AND($C666&lt;=청구서!$H$6-1, 청구서!$F$6&lt;=$C666), "O", "X")</f>
        <v>X</v>
      </c>
    </row>
    <row r="667" spans="11:18" ht="15.75" customHeight="1">
      <c r="K667" s="19"/>
      <c r="L667" s="19"/>
      <c r="M667" s="19"/>
      <c r="N667" s="19"/>
      <c r="O667" s="19"/>
      <c r="P667" s="19"/>
      <c r="Q667" s="19"/>
      <c r="R667" s="19" t="str">
        <f>IF(AND($C667&lt;=청구서!$H$6-1, 청구서!$F$6&lt;=$C667), "O", "X")</f>
        <v>X</v>
      </c>
    </row>
    <row r="668" spans="11:18" ht="15.75" customHeight="1">
      <c r="K668" s="19"/>
      <c r="L668" s="19"/>
      <c r="M668" s="19"/>
      <c r="N668" s="19"/>
      <c r="O668" s="19"/>
      <c r="P668" s="19"/>
      <c r="Q668" s="19"/>
      <c r="R668" s="19" t="str">
        <f>IF(AND($C668&lt;=청구서!$H$6-1, 청구서!$F$6&lt;=$C668), "O", "X")</f>
        <v>X</v>
      </c>
    </row>
    <row r="669" spans="11:18" ht="15.75" customHeight="1">
      <c r="K669" s="19"/>
      <c r="L669" s="19"/>
      <c r="M669" s="19"/>
      <c r="N669" s="19"/>
      <c r="O669" s="19"/>
      <c r="P669" s="19"/>
      <c r="Q669" s="19"/>
      <c r="R669" s="19" t="str">
        <f>IF(AND($C669&lt;=청구서!$H$6-1, 청구서!$F$6&lt;=$C669), "O", "X")</f>
        <v>X</v>
      </c>
    </row>
    <row r="670" spans="11:18" ht="15.75" customHeight="1">
      <c r="K670" s="19"/>
      <c r="L670" s="19"/>
      <c r="M670" s="19"/>
      <c r="N670" s="19"/>
      <c r="O670" s="19"/>
      <c r="P670" s="19"/>
      <c r="Q670" s="19"/>
      <c r="R670" s="19" t="str">
        <f>IF(AND($C670&lt;=청구서!$H$6-1, 청구서!$F$6&lt;=$C670), "O", "X")</f>
        <v>X</v>
      </c>
    </row>
    <row r="671" spans="11:18" ht="15.75" customHeight="1">
      <c r="K671" s="19"/>
      <c r="L671" s="19"/>
      <c r="M671" s="19"/>
      <c r="N671" s="19"/>
      <c r="O671" s="19"/>
      <c r="P671" s="19"/>
      <c r="Q671" s="19"/>
      <c r="R671" s="19" t="str">
        <f>IF(AND($C671&lt;=청구서!$H$6-1, 청구서!$F$6&lt;=$C671), "O", "X")</f>
        <v>X</v>
      </c>
    </row>
    <row r="672" spans="11:18" ht="15.75" customHeight="1">
      <c r="K672" s="19"/>
      <c r="L672" s="19"/>
      <c r="M672" s="19"/>
      <c r="N672" s="19"/>
      <c r="O672" s="19"/>
      <c r="P672" s="19"/>
      <c r="Q672" s="19"/>
      <c r="R672" s="19" t="str">
        <f>IF(AND($C672&lt;=청구서!$H$6-1, 청구서!$F$6&lt;=$C672), "O", "X")</f>
        <v>X</v>
      </c>
    </row>
    <row r="673" spans="11:18" ht="15.75" customHeight="1">
      <c r="K673" s="19"/>
      <c r="L673" s="19"/>
      <c r="M673" s="19"/>
      <c r="N673" s="19"/>
      <c r="O673" s="19"/>
      <c r="P673" s="19"/>
      <c r="Q673" s="19"/>
      <c r="R673" s="19" t="str">
        <f>IF(AND($C673&lt;=청구서!$H$6-1, 청구서!$F$6&lt;=$C673), "O", "X")</f>
        <v>X</v>
      </c>
    </row>
    <row r="674" spans="11:18" ht="15.75" customHeight="1">
      <c r="K674" s="19"/>
      <c r="L674" s="19"/>
      <c r="M674" s="19"/>
      <c r="N674" s="19"/>
      <c r="O674" s="19"/>
      <c r="P674" s="19"/>
      <c r="Q674" s="19"/>
      <c r="R674" s="19" t="str">
        <f>IF(AND($C674&lt;=청구서!$H$6-1, 청구서!$F$6&lt;=$C674), "O", "X")</f>
        <v>X</v>
      </c>
    </row>
    <row r="675" spans="11:18" ht="15.75" customHeight="1">
      <c r="K675" s="19"/>
      <c r="L675" s="19"/>
      <c r="M675" s="19"/>
      <c r="N675" s="19"/>
      <c r="O675" s="19"/>
      <c r="P675" s="19"/>
      <c r="Q675" s="19"/>
      <c r="R675" s="19" t="str">
        <f>IF(AND($C675&lt;=청구서!$H$6-1, 청구서!$F$6&lt;=$C675), "O", "X")</f>
        <v>X</v>
      </c>
    </row>
    <row r="676" spans="11:18" ht="15.75" customHeight="1">
      <c r="K676" s="19"/>
      <c r="L676" s="19"/>
      <c r="M676" s="19"/>
      <c r="N676" s="19"/>
      <c r="O676" s="19"/>
      <c r="P676" s="19"/>
      <c r="Q676" s="19"/>
      <c r="R676" s="19" t="str">
        <f>IF(AND($C676&lt;=청구서!$H$6-1, 청구서!$F$6&lt;=$C676), "O", "X")</f>
        <v>X</v>
      </c>
    </row>
    <row r="677" spans="11:18" ht="15.75" customHeight="1">
      <c r="K677" s="19"/>
      <c r="L677" s="19"/>
      <c r="M677" s="19"/>
      <c r="N677" s="19"/>
      <c r="O677" s="19"/>
      <c r="P677" s="19"/>
      <c r="Q677" s="19"/>
      <c r="R677" s="19" t="str">
        <f>IF(AND($C677&lt;=청구서!$H$6-1, 청구서!$F$6&lt;=$C677), "O", "X")</f>
        <v>X</v>
      </c>
    </row>
    <row r="678" spans="11:18" ht="15.75" customHeight="1">
      <c r="K678" s="19"/>
      <c r="L678" s="19"/>
      <c r="M678" s="19"/>
      <c r="N678" s="19"/>
      <c r="O678" s="19"/>
      <c r="P678" s="19"/>
      <c r="Q678" s="19"/>
      <c r="R678" s="19" t="str">
        <f>IF(AND($C678&lt;=청구서!$H$6-1, 청구서!$F$6&lt;=$C678), "O", "X")</f>
        <v>X</v>
      </c>
    </row>
    <row r="679" spans="11:18" ht="15.75" customHeight="1">
      <c r="K679" s="19"/>
      <c r="L679" s="19"/>
      <c r="M679" s="19"/>
      <c r="N679" s="19"/>
      <c r="O679" s="19"/>
      <c r="P679" s="19"/>
      <c r="Q679" s="19"/>
      <c r="R679" s="19" t="str">
        <f>IF(AND($C679&lt;=청구서!$H$6-1, 청구서!$F$6&lt;=$C679), "O", "X")</f>
        <v>X</v>
      </c>
    </row>
    <row r="680" spans="11:18" ht="15.75" customHeight="1">
      <c r="K680" s="19"/>
      <c r="L680" s="19"/>
      <c r="M680" s="19"/>
      <c r="N680" s="19"/>
      <c r="O680" s="19"/>
      <c r="P680" s="19"/>
      <c r="Q680" s="19"/>
      <c r="R680" s="19" t="str">
        <f>IF(AND($C680&lt;=청구서!$H$6-1, 청구서!$F$6&lt;=$C680), "O", "X")</f>
        <v>X</v>
      </c>
    </row>
    <row r="681" spans="11:18" ht="15.75" customHeight="1">
      <c r="K681" s="19"/>
      <c r="L681" s="19"/>
      <c r="M681" s="19"/>
      <c r="N681" s="19"/>
      <c r="O681" s="19"/>
      <c r="P681" s="19"/>
      <c r="Q681" s="19"/>
      <c r="R681" s="19" t="str">
        <f>IF(AND($C681&lt;=청구서!$H$6-1, 청구서!$F$6&lt;=$C681), "O", "X")</f>
        <v>X</v>
      </c>
    </row>
    <row r="682" spans="11:18" ht="15.75" customHeight="1">
      <c r="K682" s="19"/>
      <c r="L682" s="19"/>
      <c r="M682" s="19"/>
      <c r="N682" s="19"/>
      <c r="O682" s="19"/>
      <c r="P682" s="19"/>
      <c r="Q682" s="19"/>
      <c r="R682" s="19" t="str">
        <f>IF(AND($C682&lt;=청구서!$H$6-1, 청구서!$F$6&lt;=$C682), "O", "X")</f>
        <v>X</v>
      </c>
    </row>
    <row r="683" spans="11:18" ht="15.75" customHeight="1">
      <c r="K683" s="19"/>
      <c r="L683" s="19"/>
      <c r="M683" s="19"/>
      <c r="N683" s="19"/>
      <c r="O683" s="19"/>
      <c r="P683" s="19"/>
      <c r="Q683" s="19"/>
      <c r="R683" s="19" t="str">
        <f>IF(AND($C683&lt;=청구서!$H$6-1, 청구서!$F$6&lt;=$C683), "O", "X")</f>
        <v>X</v>
      </c>
    </row>
    <row r="684" spans="11:18" ht="15.75" customHeight="1">
      <c r="K684" s="19"/>
      <c r="L684" s="19"/>
      <c r="M684" s="19"/>
      <c r="N684" s="19"/>
      <c r="O684" s="19"/>
      <c r="P684" s="19"/>
      <c r="Q684" s="19"/>
      <c r="R684" s="19" t="str">
        <f>IF(AND($C684&lt;=청구서!$H$6-1, 청구서!$F$6&lt;=$C684), "O", "X")</f>
        <v>X</v>
      </c>
    </row>
    <row r="685" spans="11:18" ht="15.75" customHeight="1">
      <c r="K685" s="19"/>
      <c r="L685" s="19"/>
      <c r="M685" s="19"/>
      <c r="N685" s="19"/>
      <c r="O685" s="19"/>
      <c r="P685" s="19"/>
      <c r="Q685" s="19"/>
      <c r="R685" s="19" t="str">
        <f>IF(AND($C685&lt;=청구서!$H$6-1, 청구서!$F$6&lt;=$C685), "O", "X")</f>
        <v>X</v>
      </c>
    </row>
    <row r="686" spans="11:18" ht="15.75" customHeight="1">
      <c r="K686" s="19"/>
      <c r="L686" s="19"/>
      <c r="M686" s="19"/>
      <c r="N686" s="19"/>
      <c r="O686" s="19"/>
      <c r="P686" s="19"/>
      <c r="Q686" s="19"/>
      <c r="R686" s="19" t="str">
        <f>IF(AND($C686&lt;=청구서!$H$6-1, 청구서!$F$6&lt;=$C686), "O", "X")</f>
        <v>X</v>
      </c>
    </row>
    <row r="687" spans="11:18" ht="15.75" customHeight="1">
      <c r="K687" s="19"/>
      <c r="L687" s="19"/>
      <c r="M687" s="19"/>
      <c r="N687" s="19"/>
      <c r="O687" s="19"/>
      <c r="P687" s="19"/>
      <c r="Q687" s="19"/>
      <c r="R687" s="19" t="str">
        <f>IF(AND($C687&lt;=청구서!$H$6-1, 청구서!$F$6&lt;=$C687), "O", "X")</f>
        <v>X</v>
      </c>
    </row>
    <row r="688" spans="11:18" ht="15.75" customHeight="1">
      <c r="K688" s="19"/>
      <c r="L688" s="19"/>
      <c r="M688" s="19"/>
      <c r="N688" s="19"/>
      <c r="O688" s="19"/>
      <c r="P688" s="19"/>
      <c r="Q688" s="19"/>
      <c r="R688" s="19" t="str">
        <f>IF(AND($C688&lt;=청구서!$H$6-1, 청구서!$F$6&lt;=$C688), "O", "X")</f>
        <v>X</v>
      </c>
    </row>
    <row r="689" spans="11:18" ht="15.75" customHeight="1">
      <c r="K689" s="19"/>
      <c r="L689" s="19"/>
      <c r="M689" s="19"/>
      <c r="N689" s="19"/>
      <c r="O689" s="19"/>
      <c r="P689" s="19"/>
      <c r="Q689" s="19"/>
      <c r="R689" s="19" t="str">
        <f>IF(AND($C689&lt;=청구서!$H$6-1, 청구서!$F$6&lt;=$C689), "O", "X")</f>
        <v>X</v>
      </c>
    </row>
    <row r="690" spans="11:18" ht="15.75" customHeight="1">
      <c r="K690" s="19"/>
      <c r="L690" s="19"/>
      <c r="M690" s="19"/>
      <c r="N690" s="19"/>
      <c r="O690" s="19"/>
      <c r="P690" s="19"/>
      <c r="Q690" s="19"/>
      <c r="R690" s="19" t="str">
        <f>IF(AND($C690&lt;=청구서!$H$6-1, 청구서!$F$6&lt;=$C690), "O", "X")</f>
        <v>X</v>
      </c>
    </row>
    <row r="691" spans="11:18" ht="15.75" customHeight="1">
      <c r="K691" s="19"/>
      <c r="L691" s="19"/>
      <c r="M691" s="19"/>
      <c r="N691" s="19"/>
      <c r="O691" s="19"/>
      <c r="P691" s="19"/>
      <c r="Q691" s="19"/>
      <c r="R691" s="19" t="str">
        <f>IF(AND($C691&lt;=청구서!$H$6-1, 청구서!$F$6&lt;=$C691), "O", "X")</f>
        <v>X</v>
      </c>
    </row>
    <row r="692" spans="11:18" ht="15.75" customHeight="1">
      <c r="K692" s="19"/>
      <c r="L692" s="19"/>
      <c r="M692" s="19"/>
      <c r="N692" s="19"/>
      <c r="O692" s="19"/>
      <c r="P692" s="19"/>
      <c r="Q692" s="19"/>
      <c r="R692" s="19" t="str">
        <f>IF(AND($C692&lt;=청구서!$H$6-1, 청구서!$F$6&lt;=$C692), "O", "X")</f>
        <v>X</v>
      </c>
    </row>
    <row r="693" spans="11:18" ht="15.75" customHeight="1">
      <c r="K693" s="19"/>
      <c r="L693" s="19"/>
      <c r="M693" s="19"/>
      <c r="N693" s="19"/>
      <c r="O693" s="19"/>
      <c r="P693" s="19"/>
      <c r="Q693" s="19"/>
      <c r="R693" s="19" t="str">
        <f>IF(AND($C693&lt;=청구서!$H$6-1, 청구서!$F$6&lt;=$C693), "O", "X")</f>
        <v>X</v>
      </c>
    </row>
    <row r="694" spans="11:18" ht="15.75" customHeight="1">
      <c r="K694" s="19"/>
      <c r="L694" s="19"/>
      <c r="M694" s="19"/>
      <c r="N694" s="19"/>
      <c r="O694" s="19"/>
      <c r="P694" s="19"/>
      <c r="Q694" s="19"/>
      <c r="R694" s="19" t="str">
        <f>IF(AND($C694&lt;=청구서!$H$6-1, 청구서!$F$6&lt;=$C694), "O", "X")</f>
        <v>X</v>
      </c>
    </row>
    <row r="695" spans="11:18" ht="15.75" customHeight="1">
      <c r="K695" s="19"/>
      <c r="L695" s="19"/>
      <c r="M695" s="19"/>
      <c r="N695" s="19"/>
      <c r="O695" s="19"/>
      <c r="P695" s="19"/>
      <c r="Q695" s="19"/>
      <c r="R695" s="19" t="str">
        <f>IF(AND($C695&lt;=청구서!$H$6-1, 청구서!$F$6&lt;=$C695), "O", "X")</f>
        <v>X</v>
      </c>
    </row>
    <row r="696" spans="11:18" ht="15.75" customHeight="1">
      <c r="K696" s="19"/>
      <c r="L696" s="19"/>
      <c r="M696" s="19"/>
      <c r="N696" s="19"/>
      <c r="O696" s="19"/>
      <c r="P696" s="19"/>
      <c r="Q696" s="19"/>
      <c r="R696" s="19" t="str">
        <f>IF(AND($C696&lt;=청구서!$H$6-1, 청구서!$F$6&lt;=$C696), "O", "X")</f>
        <v>X</v>
      </c>
    </row>
    <row r="697" spans="11:18" ht="15.75" customHeight="1">
      <c r="K697" s="19"/>
      <c r="L697" s="19"/>
      <c r="M697" s="19"/>
      <c r="N697" s="19"/>
      <c r="O697" s="19"/>
      <c r="P697" s="19"/>
      <c r="Q697" s="19"/>
      <c r="R697" s="19" t="str">
        <f>IF(AND($C697&lt;=청구서!$H$6-1, 청구서!$F$6&lt;=$C697), "O", "X")</f>
        <v>X</v>
      </c>
    </row>
    <row r="698" spans="11:18" ht="15.75" customHeight="1">
      <c r="K698" s="19"/>
      <c r="L698" s="19"/>
      <c r="M698" s="19"/>
      <c r="N698" s="19"/>
      <c r="O698" s="19"/>
      <c r="P698" s="19"/>
      <c r="Q698" s="19"/>
      <c r="R698" s="19" t="str">
        <f>IF(AND($C698&lt;=청구서!$H$6-1, 청구서!$F$6&lt;=$C698), "O", "X")</f>
        <v>X</v>
      </c>
    </row>
    <row r="699" spans="11:18" ht="15.75" customHeight="1">
      <c r="K699" s="19"/>
      <c r="L699" s="19"/>
      <c r="M699" s="19"/>
      <c r="N699" s="19"/>
      <c r="O699" s="19"/>
      <c r="P699" s="19"/>
      <c r="Q699" s="19"/>
      <c r="R699" s="19" t="str">
        <f>IF(AND($C699&lt;=청구서!$H$6-1, 청구서!$F$6&lt;=$C699), "O", "X")</f>
        <v>X</v>
      </c>
    </row>
    <row r="700" spans="11:18" ht="15.75" customHeight="1">
      <c r="K700" s="19"/>
      <c r="L700" s="19"/>
      <c r="M700" s="19"/>
      <c r="N700" s="19"/>
      <c r="O700" s="19"/>
      <c r="P700" s="19"/>
      <c r="Q700" s="19"/>
      <c r="R700" s="19" t="str">
        <f>IF(AND($C700&lt;=청구서!$H$6-1, 청구서!$F$6&lt;=$C700), "O", "X")</f>
        <v>X</v>
      </c>
    </row>
    <row r="701" spans="11:18" ht="15.75" customHeight="1">
      <c r="K701" s="19"/>
      <c r="L701" s="19"/>
      <c r="M701" s="19"/>
      <c r="N701" s="19"/>
      <c r="O701" s="19"/>
      <c r="P701" s="19"/>
      <c r="Q701" s="19"/>
      <c r="R701" s="19" t="str">
        <f>IF(AND($C701&lt;=청구서!$H$6-1, 청구서!$F$6&lt;=$C701), "O", "X")</f>
        <v>X</v>
      </c>
    </row>
    <row r="702" spans="11:18" ht="15.75" customHeight="1">
      <c r="K702" s="19"/>
      <c r="L702" s="19"/>
      <c r="M702" s="19"/>
      <c r="N702" s="19"/>
      <c r="O702" s="19"/>
      <c r="P702" s="19"/>
      <c r="Q702" s="19"/>
      <c r="R702" s="19" t="str">
        <f>IF(AND($C702&lt;=청구서!$H$6-1, 청구서!$F$6&lt;=$C702), "O", "X")</f>
        <v>X</v>
      </c>
    </row>
    <row r="703" spans="11:18" ht="15.75" customHeight="1">
      <c r="K703" s="19"/>
      <c r="L703" s="19"/>
      <c r="M703" s="19"/>
      <c r="N703" s="19"/>
      <c r="O703" s="19"/>
      <c r="P703" s="19"/>
      <c r="Q703" s="19"/>
      <c r="R703" s="19" t="str">
        <f>IF(AND($C703&lt;=청구서!$H$6-1, 청구서!$F$6&lt;=$C703), "O", "X")</f>
        <v>X</v>
      </c>
    </row>
    <row r="704" spans="11:18" ht="15.75" customHeight="1">
      <c r="K704" s="19"/>
      <c r="L704" s="19"/>
      <c r="M704" s="19"/>
      <c r="N704" s="19"/>
      <c r="O704" s="19"/>
      <c r="P704" s="19"/>
      <c r="Q704" s="19"/>
      <c r="R704" s="19" t="str">
        <f>IF(AND($C704&lt;=청구서!$H$6-1, 청구서!$F$6&lt;=$C704), "O", "X")</f>
        <v>X</v>
      </c>
    </row>
    <row r="705" spans="11:18" ht="15.75" customHeight="1">
      <c r="K705" s="19"/>
      <c r="L705" s="19"/>
      <c r="M705" s="19"/>
      <c r="N705" s="19"/>
      <c r="O705" s="19"/>
      <c r="P705" s="19"/>
      <c r="Q705" s="19"/>
      <c r="R705" s="19" t="str">
        <f>IF(AND($C705&lt;=청구서!$H$6-1, 청구서!$F$6&lt;=$C705), "O", "X")</f>
        <v>X</v>
      </c>
    </row>
    <row r="706" spans="11:18" ht="15.75" customHeight="1">
      <c r="K706" s="19"/>
      <c r="L706" s="19"/>
      <c r="M706" s="19"/>
      <c r="N706" s="19"/>
      <c r="O706" s="19"/>
      <c r="P706" s="19"/>
      <c r="Q706" s="19"/>
      <c r="R706" s="19" t="str">
        <f>IF(AND($C706&lt;=청구서!$H$6-1, 청구서!$F$6&lt;=$C706), "O", "X")</f>
        <v>X</v>
      </c>
    </row>
    <row r="707" spans="11:18" ht="15.75" customHeight="1">
      <c r="K707" s="19"/>
      <c r="L707" s="19"/>
      <c r="M707" s="19"/>
      <c r="N707" s="19"/>
      <c r="O707" s="19"/>
      <c r="P707" s="19"/>
      <c r="Q707" s="19"/>
      <c r="R707" s="19" t="str">
        <f>IF(AND($C707&lt;=청구서!$H$6-1, 청구서!$F$6&lt;=$C707), "O", "X")</f>
        <v>X</v>
      </c>
    </row>
    <row r="708" spans="11:18" ht="15.75" customHeight="1">
      <c r="K708" s="19"/>
      <c r="L708" s="19"/>
      <c r="M708" s="19"/>
      <c r="N708" s="19"/>
      <c r="O708" s="19"/>
      <c r="P708" s="19"/>
      <c r="Q708" s="19"/>
      <c r="R708" s="19" t="str">
        <f>IF(AND($C708&lt;=청구서!$H$6-1, 청구서!$F$6&lt;=$C708), "O", "X")</f>
        <v>X</v>
      </c>
    </row>
    <row r="709" spans="11:18" ht="15.75" customHeight="1">
      <c r="K709" s="19"/>
      <c r="L709" s="19"/>
      <c r="M709" s="19"/>
      <c r="N709" s="19"/>
      <c r="O709" s="19"/>
      <c r="P709" s="19"/>
      <c r="Q709" s="19"/>
      <c r="R709" s="19" t="str">
        <f>IF(AND($C709&lt;=청구서!$H$6-1, 청구서!$F$6&lt;=$C709), "O", "X")</f>
        <v>X</v>
      </c>
    </row>
    <row r="710" spans="11:18" ht="15.75" customHeight="1">
      <c r="K710" s="19"/>
      <c r="L710" s="19"/>
      <c r="M710" s="19"/>
      <c r="N710" s="19"/>
      <c r="O710" s="19"/>
      <c r="P710" s="19"/>
      <c r="Q710" s="19"/>
      <c r="R710" s="19" t="str">
        <f>IF(AND($C710&lt;=청구서!$H$6-1, 청구서!$F$6&lt;=$C710), "O", "X")</f>
        <v>X</v>
      </c>
    </row>
    <row r="711" spans="11:18" ht="15.75" customHeight="1">
      <c r="K711" s="19"/>
      <c r="L711" s="19"/>
      <c r="M711" s="19"/>
      <c r="N711" s="19"/>
      <c r="O711" s="19"/>
      <c r="P711" s="19"/>
      <c r="Q711" s="19"/>
      <c r="R711" s="19" t="str">
        <f>IF(AND($C711&lt;=청구서!$H$6-1, 청구서!$F$6&lt;=$C711), "O", "X")</f>
        <v>X</v>
      </c>
    </row>
    <row r="712" spans="11:18" ht="15.75" customHeight="1">
      <c r="K712" s="19"/>
      <c r="L712" s="19"/>
      <c r="M712" s="19"/>
      <c r="N712" s="19"/>
      <c r="O712" s="19"/>
      <c r="P712" s="19"/>
      <c r="Q712" s="19"/>
      <c r="R712" s="19" t="str">
        <f>IF(AND($C712&lt;=청구서!$H$6-1, 청구서!$F$6&lt;=$C712), "O", "X")</f>
        <v>X</v>
      </c>
    </row>
    <row r="713" spans="11:18" ht="15.75" customHeight="1">
      <c r="K713" s="19"/>
      <c r="L713" s="19"/>
      <c r="M713" s="19"/>
      <c r="N713" s="19"/>
      <c r="O713" s="19"/>
      <c r="P713" s="19"/>
      <c r="Q713" s="19"/>
      <c r="R713" s="19" t="str">
        <f>IF(AND($C713&lt;=청구서!$H$6-1, 청구서!$F$6&lt;=$C713), "O", "X")</f>
        <v>X</v>
      </c>
    </row>
    <row r="714" spans="11:18" ht="15.75" customHeight="1">
      <c r="K714" s="19"/>
      <c r="L714" s="19"/>
      <c r="M714" s="19"/>
      <c r="N714" s="19"/>
      <c r="O714" s="19"/>
      <c r="P714" s="19"/>
      <c r="Q714" s="19"/>
      <c r="R714" s="19" t="str">
        <f>IF(AND($C714&lt;=청구서!$H$6-1, 청구서!$F$6&lt;=$C714), "O", "X")</f>
        <v>X</v>
      </c>
    </row>
    <row r="715" spans="11:18" ht="15.75" customHeight="1">
      <c r="K715" s="19"/>
      <c r="L715" s="19"/>
      <c r="M715" s="19"/>
      <c r="N715" s="19"/>
      <c r="O715" s="19"/>
      <c r="P715" s="19"/>
      <c r="Q715" s="19"/>
      <c r="R715" s="19" t="str">
        <f>IF(AND($C715&lt;=청구서!$H$6-1, 청구서!$F$6&lt;=$C715), "O", "X")</f>
        <v>X</v>
      </c>
    </row>
    <row r="716" spans="11:18" ht="15.75" customHeight="1">
      <c r="K716" s="19"/>
      <c r="L716" s="19"/>
      <c r="M716" s="19"/>
      <c r="N716" s="19"/>
      <c r="O716" s="19"/>
      <c r="P716" s="19"/>
      <c r="Q716" s="19"/>
      <c r="R716" s="19" t="str">
        <f>IF(AND($C716&lt;=청구서!$H$6-1, 청구서!$F$6&lt;=$C716), "O", "X")</f>
        <v>X</v>
      </c>
    </row>
    <row r="717" spans="11:18" ht="15.75" customHeight="1">
      <c r="K717" s="19"/>
      <c r="L717" s="19"/>
      <c r="M717" s="19"/>
      <c r="N717" s="19"/>
      <c r="O717" s="19"/>
      <c r="P717" s="19"/>
      <c r="Q717" s="19"/>
      <c r="R717" s="19" t="str">
        <f>IF(AND($C717&lt;=청구서!$H$6-1, 청구서!$F$6&lt;=$C717), "O", "X")</f>
        <v>X</v>
      </c>
    </row>
    <row r="718" spans="11:18" ht="15.75" customHeight="1">
      <c r="K718" s="19"/>
      <c r="L718" s="19"/>
      <c r="M718" s="19"/>
      <c r="N718" s="19"/>
      <c r="O718" s="19"/>
      <c r="P718" s="19"/>
      <c r="Q718" s="19"/>
      <c r="R718" s="19" t="str">
        <f>IF(AND($C718&lt;=청구서!$H$6-1, 청구서!$F$6&lt;=$C718), "O", "X")</f>
        <v>X</v>
      </c>
    </row>
    <row r="719" spans="11:18" ht="15.75" customHeight="1">
      <c r="K719" s="19"/>
      <c r="L719" s="19"/>
      <c r="M719" s="19"/>
      <c r="N719" s="19"/>
      <c r="O719" s="19"/>
      <c r="P719" s="19"/>
      <c r="Q719" s="19"/>
      <c r="R719" s="19" t="str">
        <f>IF(AND($C719&lt;=청구서!$H$6-1, 청구서!$F$6&lt;=$C719), "O", "X")</f>
        <v>X</v>
      </c>
    </row>
    <row r="720" spans="11:18" ht="15.75" customHeight="1">
      <c r="K720" s="19"/>
      <c r="L720" s="19"/>
      <c r="M720" s="19"/>
      <c r="N720" s="19"/>
      <c r="O720" s="19"/>
      <c r="P720" s="19"/>
      <c r="Q720" s="19"/>
      <c r="R720" s="19" t="str">
        <f>IF(AND($C720&lt;=청구서!$H$6-1, 청구서!$F$6&lt;=$C720), "O", "X")</f>
        <v>X</v>
      </c>
    </row>
    <row r="721" spans="11:18" ht="15.75" customHeight="1">
      <c r="K721" s="19"/>
      <c r="L721" s="19"/>
      <c r="M721" s="19"/>
      <c r="N721" s="19"/>
      <c r="O721" s="19"/>
      <c r="P721" s="19"/>
      <c r="Q721" s="19"/>
      <c r="R721" s="19" t="str">
        <f>IF(AND($C721&lt;=청구서!$H$6-1, 청구서!$F$6&lt;=$C721), "O", "X")</f>
        <v>X</v>
      </c>
    </row>
    <row r="722" spans="11:18" ht="15.75" customHeight="1">
      <c r="K722" s="19"/>
      <c r="L722" s="19"/>
      <c r="M722" s="19"/>
      <c r="N722" s="19"/>
      <c r="O722" s="19"/>
      <c r="P722" s="19"/>
      <c r="Q722" s="19"/>
      <c r="R722" s="19" t="str">
        <f>IF(AND($C722&lt;=청구서!$H$6-1, 청구서!$F$6&lt;=$C722), "O", "X")</f>
        <v>X</v>
      </c>
    </row>
    <row r="723" spans="11:18" ht="15.75" customHeight="1">
      <c r="K723" s="19"/>
      <c r="L723" s="19"/>
      <c r="M723" s="19"/>
      <c r="N723" s="19"/>
      <c r="O723" s="19"/>
      <c r="P723" s="19"/>
      <c r="Q723" s="19"/>
      <c r="R723" s="19" t="str">
        <f>IF(AND($C723&lt;=청구서!$H$6-1, 청구서!$F$6&lt;=$C723), "O", "X")</f>
        <v>X</v>
      </c>
    </row>
    <row r="724" spans="11:18" ht="15.75" customHeight="1">
      <c r="K724" s="19"/>
      <c r="L724" s="19"/>
      <c r="M724" s="19"/>
      <c r="N724" s="19"/>
      <c r="O724" s="19"/>
      <c r="P724" s="19"/>
      <c r="Q724" s="19"/>
      <c r="R724" s="19" t="str">
        <f>IF(AND($C724&lt;=청구서!$H$6-1, 청구서!$F$6&lt;=$C724), "O", "X")</f>
        <v>X</v>
      </c>
    </row>
    <row r="725" spans="11:18" ht="15.75" customHeight="1">
      <c r="K725" s="19"/>
      <c r="L725" s="19"/>
      <c r="M725" s="19"/>
      <c r="N725" s="19"/>
      <c r="O725" s="19"/>
      <c r="P725" s="19"/>
      <c r="Q725" s="19"/>
      <c r="R725" s="19" t="str">
        <f>IF(AND($C725&lt;=청구서!$H$6-1, 청구서!$F$6&lt;=$C725), "O", "X")</f>
        <v>X</v>
      </c>
    </row>
    <row r="726" spans="11:18" ht="15.75" customHeight="1">
      <c r="K726" s="19"/>
      <c r="L726" s="19"/>
      <c r="M726" s="19"/>
      <c r="N726" s="19"/>
      <c r="O726" s="19"/>
      <c r="P726" s="19"/>
      <c r="Q726" s="19"/>
      <c r="R726" s="19" t="str">
        <f>IF(AND($C726&lt;=청구서!$H$6-1, 청구서!$F$6&lt;=$C726), "O", "X")</f>
        <v>X</v>
      </c>
    </row>
    <row r="727" spans="11:18" ht="15.75" customHeight="1">
      <c r="K727" s="19"/>
      <c r="L727" s="19"/>
      <c r="M727" s="19"/>
      <c r="N727" s="19"/>
      <c r="O727" s="19"/>
      <c r="P727" s="19"/>
      <c r="Q727" s="19"/>
      <c r="R727" s="19" t="str">
        <f>IF(AND($C727&lt;=청구서!$H$6-1, 청구서!$F$6&lt;=$C727), "O", "X")</f>
        <v>X</v>
      </c>
    </row>
    <row r="728" spans="11:18" ht="15.75" customHeight="1">
      <c r="K728" s="19"/>
      <c r="L728" s="19"/>
      <c r="M728" s="19"/>
      <c r="N728" s="19"/>
      <c r="O728" s="19"/>
      <c r="P728" s="19"/>
      <c r="Q728" s="19"/>
      <c r="R728" s="19" t="str">
        <f>IF(AND($C728&lt;=청구서!$H$6-1, 청구서!$F$6&lt;=$C728), "O", "X")</f>
        <v>X</v>
      </c>
    </row>
    <row r="729" spans="11:18" ht="15.75" customHeight="1">
      <c r="K729" s="19"/>
      <c r="L729" s="19"/>
      <c r="M729" s="19"/>
      <c r="N729" s="19"/>
      <c r="O729" s="19"/>
      <c r="P729" s="19"/>
      <c r="Q729" s="19"/>
      <c r="R729" s="19" t="str">
        <f>IF(AND($C729&lt;=청구서!$H$6-1, 청구서!$F$6&lt;=$C729), "O", "X")</f>
        <v>X</v>
      </c>
    </row>
    <row r="730" spans="11:18" ht="15.75" customHeight="1">
      <c r="K730" s="19"/>
      <c r="L730" s="19"/>
      <c r="M730" s="19"/>
      <c r="N730" s="19"/>
      <c r="O730" s="19"/>
      <c r="P730" s="19"/>
      <c r="Q730" s="19"/>
      <c r="R730" s="19" t="str">
        <f>IF(AND($C730&lt;=청구서!$H$6-1, 청구서!$F$6&lt;=$C730), "O", "X")</f>
        <v>X</v>
      </c>
    </row>
    <row r="731" spans="11:18" ht="15.75" customHeight="1">
      <c r="K731" s="19"/>
      <c r="L731" s="19"/>
      <c r="M731" s="19"/>
      <c r="N731" s="19"/>
      <c r="O731" s="19"/>
      <c r="P731" s="19"/>
      <c r="Q731" s="19"/>
      <c r="R731" s="19" t="str">
        <f>IF(AND($C731&lt;=청구서!$H$6-1, 청구서!$F$6&lt;=$C731), "O", "X")</f>
        <v>X</v>
      </c>
    </row>
    <row r="732" spans="11:18" ht="15.75" customHeight="1">
      <c r="K732" s="19"/>
      <c r="L732" s="19"/>
      <c r="M732" s="19"/>
      <c r="N732" s="19"/>
      <c r="O732" s="19"/>
      <c r="P732" s="19"/>
      <c r="Q732" s="19"/>
      <c r="R732" s="19" t="str">
        <f>IF(AND($C732&lt;=청구서!$H$6-1, 청구서!$F$6&lt;=$C732), "O", "X")</f>
        <v>X</v>
      </c>
    </row>
    <row r="733" spans="11:18" ht="15.75" customHeight="1">
      <c r="K733" s="19"/>
      <c r="L733" s="19"/>
      <c r="M733" s="19"/>
      <c r="N733" s="19"/>
      <c r="O733" s="19"/>
      <c r="P733" s="19"/>
      <c r="Q733" s="19"/>
      <c r="R733" s="19" t="str">
        <f>IF(AND($C733&lt;=청구서!$H$6-1, 청구서!$F$6&lt;=$C733), "O", "X")</f>
        <v>X</v>
      </c>
    </row>
    <row r="734" spans="11:18" ht="15.75" customHeight="1">
      <c r="K734" s="19"/>
      <c r="L734" s="19"/>
      <c r="M734" s="19"/>
      <c r="N734" s="19"/>
      <c r="O734" s="19"/>
      <c r="P734" s="19"/>
      <c r="Q734" s="19"/>
      <c r="R734" s="19" t="str">
        <f>IF(AND($C734&lt;=청구서!$H$6-1, 청구서!$F$6&lt;=$C734), "O", "X")</f>
        <v>X</v>
      </c>
    </row>
    <row r="735" spans="11:18" ht="15.75" customHeight="1">
      <c r="K735" s="19"/>
      <c r="L735" s="19"/>
      <c r="M735" s="19"/>
      <c r="N735" s="19"/>
      <c r="O735" s="19"/>
      <c r="P735" s="19"/>
      <c r="Q735" s="19"/>
      <c r="R735" s="19" t="str">
        <f>IF(AND($C735&lt;=청구서!$H$6-1, 청구서!$F$6&lt;=$C735), "O", "X")</f>
        <v>X</v>
      </c>
    </row>
    <row r="736" spans="11:18" ht="15.75" customHeight="1">
      <c r="K736" s="19"/>
      <c r="L736" s="19"/>
      <c r="M736" s="19"/>
      <c r="N736" s="19"/>
      <c r="O736" s="19"/>
      <c r="P736" s="19"/>
      <c r="Q736" s="19"/>
      <c r="R736" s="19" t="str">
        <f>IF(AND($C736&lt;=청구서!$H$6-1, 청구서!$F$6&lt;=$C736), "O", "X")</f>
        <v>X</v>
      </c>
    </row>
    <row r="737" spans="11:18" ht="15.75" customHeight="1">
      <c r="K737" s="19"/>
      <c r="L737" s="19"/>
      <c r="M737" s="19"/>
      <c r="N737" s="19"/>
      <c r="O737" s="19"/>
      <c r="P737" s="19"/>
      <c r="Q737" s="19"/>
      <c r="R737" s="19" t="str">
        <f>IF(AND($C737&lt;=청구서!$H$6-1, 청구서!$F$6&lt;=$C737), "O", "X")</f>
        <v>X</v>
      </c>
    </row>
    <row r="738" spans="11:18" ht="15.75" customHeight="1">
      <c r="K738" s="19"/>
      <c r="L738" s="19"/>
      <c r="M738" s="19"/>
      <c r="N738" s="19"/>
      <c r="O738" s="19"/>
      <c r="P738" s="19"/>
      <c r="Q738" s="19"/>
      <c r="R738" s="19" t="str">
        <f>IF(AND($C738&lt;=청구서!$H$6-1, 청구서!$F$6&lt;=$C738), "O", "X")</f>
        <v>X</v>
      </c>
    </row>
    <row r="739" spans="11:18" ht="15.75" customHeight="1">
      <c r="K739" s="19"/>
      <c r="L739" s="19"/>
      <c r="M739" s="19"/>
      <c r="N739" s="19"/>
      <c r="O739" s="19"/>
      <c r="P739" s="19"/>
      <c r="Q739" s="19"/>
      <c r="R739" s="19" t="str">
        <f>IF(AND($C739&lt;=청구서!$H$6-1, 청구서!$F$6&lt;=$C739), "O", "X")</f>
        <v>X</v>
      </c>
    </row>
    <row r="740" spans="11:18" ht="15.75" customHeight="1">
      <c r="K740" s="19"/>
      <c r="L740" s="19"/>
      <c r="M740" s="19"/>
      <c r="N740" s="19"/>
      <c r="O740" s="19"/>
      <c r="P740" s="19"/>
      <c r="Q740" s="19"/>
      <c r="R740" s="19" t="str">
        <f>IF(AND($C740&lt;=청구서!$H$6-1, 청구서!$F$6&lt;=$C740), "O", "X")</f>
        <v>X</v>
      </c>
    </row>
    <row r="741" spans="11:18" ht="15.75" customHeight="1">
      <c r="K741" s="19"/>
      <c r="L741" s="19"/>
      <c r="M741" s="19"/>
      <c r="N741" s="19"/>
      <c r="O741" s="19"/>
      <c r="P741" s="19"/>
      <c r="Q741" s="19"/>
      <c r="R741" s="19" t="str">
        <f>IF(AND($C741&lt;=청구서!$H$6-1, 청구서!$F$6&lt;=$C741), "O", "X")</f>
        <v>X</v>
      </c>
    </row>
    <row r="742" spans="11:18" ht="15.75" customHeight="1">
      <c r="K742" s="19"/>
      <c r="L742" s="19"/>
      <c r="M742" s="19"/>
      <c r="N742" s="19"/>
      <c r="O742" s="19"/>
      <c r="P742" s="19"/>
      <c r="Q742" s="19"/>
      <c r="R742" s="19" t="str">
        <f>IF(AND($C742&lt;=청구서!$H$6-1, 청구서!$F$6&lt;=$C742), "O", "X")</f>
        <v>X</v>
      </c>
    </row>
    <row r="743" spans="11:18" ht="15.75" customHeight="1">
      <c r="K743" s="19"/>
      <c r="L743" s="19"/>
      <c r="M743" s="19"/>
      <c r="N743" s="19"/>
      <c r="O743" s="19"/>
      <c r="P743" s="19"/>
      <c r="Q743" s="19"/>
      <c r="R743" s="19" t="str">
        <f>IF(AND($C743&lt;=청구서!$H$6-1, 청구서!$F$6&lt;=$C743), "O", "X")</f>
        <v>X</v>
      </c>
    </row>
    <row r="744" spans="11:18" ht="15.75" customHeight="1">
      <c r="K744" s="19"/>
      <c r="L744" s="19"/>
      <c r="M744" s="19"/>
      <c r="N744" s="19"/>
      <c r="O744" s="19"/>
      <c r="P744" s="19"/>
      <c r="Q744" s="19"/>
      <c r="R744" s="19" t="str">
        <f>IF(AND($C744&lt;=청구서!$H$6-1, 청구서!$F$6&lt;=$C744), "O", "X")</f>
        <v>X</v>
      </c>
    </row>
    <row r="745" spans="11:18" ht="15.75" customHeight="1">
      <c r="K745" s="19"/>
      <c r="L745" s="19"/>
      <c r="M745" s="19"/>
      <c r="N745" s="19"/>
      <c r="O745" s="19"/>
      <c r="P745" s="19"/>
      <c r="Q745" s="19"/>
      <c r="R745" s="19" t="str">
        <f>IF(AND($C745&lt;=청구서!$H$6-1, 청구서!$F$6&lt;=$C745), "O", "X")</f>
        <v>X</v>
      </c>
    </row>
    <row r="746" spans="11:18" ht="15.75" customHeight="1">
      <c r="K746" s="19"/>
      <c r="L746" s="19"/>
      <c r="M746" s="19"/>
      <c r="N746" s="19"/>
      <c r="O746" s="19"/>
      <c r="P746" s="19"/>
      <c r="Q746" s="19"/>
      <c r="R746" s="19" t="str">
        <f>IF(AND($C746&lt;=청구서!$H$6-1, 청구서!$F$6&lt;=$C746), "O", "X")</f>
        <v>X</v>
      </c>
    </row>
    <row r="747" spans="11:18" ht="15.75" customHeight="1">
      <c r="K747" s="19"/>
      <c r="L747" s="19"/>
      <c r="M747" s="19"/>
      <c r="N747" s="19"/>
      <c r="O747" s="19"/>
      <c r="P747" s="19"/>
      <c r="Q747" s="19"/>
      <c r="R747" s="19" t="str">
        <f>IF(AND($C747&lt;=청구서!$H$6-1, 청구서!$F$6&lt;=$C747), "O", "X")</f>
        <v>X</v>
      </c>
    </row>
    <row r="748" spans="11:18" ht="15.75" customHeight="1">
      <c r="K748" s="19"/>
      <c r="L748" s="19"/>
      <c r="M748" s="19"/>
      <c r="N748" s="19"/>
      <c r="O748" s="19"/>
      <c r="P748" s="19"/>
      <c r="Q748" s="19"/>
      <c r="R748" s="19" t="str">
        <f>IF(AND($C748&lt;=청구서!$H$6-1, 청구서!$F$6&lt;=$C748), "O", "X")</f>
        <v>X</v>
      </c>
    </row>
    <row r="749" spans="11:18" ht="15.75" customHeight="1">
      <c r="K749" s="19"/>
      <c r="L749" s="19"/>
      <c r="M749" s="19"/>
      <c r="N749" s="19"/>
      <c r="O749" s="19"/>
      <c r="P749" s="19"/>
      <c r="Q749" s="19"/>
      <c r="R749" s="19" t="str">
        <f>IF(AND($C749&lt;=청구서!$H$6-1, 청구서!$F$6&lt;=$C749), "O", "X")</f>
        <v>X</v>
      </c>
    </row>
    <row r="750" spans="11:18" ht="15.75" customHeight="1">
      <c r="K750" s="19"/>
      <c r="L750" s="19"/>
      <c r="M750" s="19"/>
      <c r="N750" s="19"/>
      <c r="O750" s="19"/>
      <c r="P750" s="19"/>
      <c r="Q750" s="19"/>
      <c r="R750" s="19" t="str">
        <f>IF(AND($C750&lt;=청구서!$H$6-1, 청구서!$F$6&lt;=$C750), "O", "X")</f>
        <v>X</v>
      </c>
    </row>
    <row r="751" spans="11:18" ht="15.75" customHeight="1">
      <c r="K751" s="19"/>
      <c r="L751" s="19"/>
      <c r="M751" s="19"/>
      <c r="N751" s="19"/>
      <c r="O751" s="19"/>
      <c r="P751" s="19"/>
      <c r="Q751" s="19"/>
      <c r="R751" s="19" t="str">
        <f>IF(AND($C751&lt;=청구서!$H$6-1, 청구서!$F$6&lt;=$C751), "O", "X")</f>
        <v>X</v>
      </c>
    </row>
    <row r="752" spans="11:18" ht="15.75" customHeight="1">
      <c r="K752" s="19"/>
      <c r="L752" s="19"/>
      <c r="M752" s="19"/>
      <c r="N752" s="19"/>
      <c r="O752" s="19"/>
      <c r="P752" s="19"/>
      <c r="Q752" s="19"/>
      <c r="R752" s="19" t="str">
        <f>IF(AND($C752&lt;=청구서!$H$6-1, 청구서!$F$6&lt;=$C752), "O", "X")</f>
        <v>X</v>
      </c>
    </row>
    <row r="753" spans="11:18" ht="15.75" customHeight="1">
      <c r="K753" s="19"/>
      <c r="L753" s="19"/>
      <c r="M753" s="19"/>
      <c r="N753" s="19"/>
      <c r="O753" s="19"/>
      <c r="P753" s="19"/>
      <c r="Q753" s="19"/>
      <c r="R753" s="19" t="str">
        <f>IF(AND($C753&lt;=청구서!$H$6-1, 청구서!$F$6&lt;=$C753), "O", "X")</f>
        <v>X</v>
      </c>
    </row>
    <row r="754" spans="11:18" ht="15.75" customHeight="1">
      <c r="K754" s="19"/>
      <c r="L754" s="19"/>
      <c r="M754" s="19"/>
      <c r="N754" s="19"/>
      <c r="O754" s="19"/>
      <c r="P754" s="19"/>
      <c r="Q754" s="19"/>
      <c r="R754" s="19" t="str">
        <f>IF(AND($C754&lt;=청구서!$H$6-1, 청구서!$F$6&lt;=$C754), "O", "X")</f>
        <v>X</v>
      </c>
    </row>
    <row r="755" spans="11:18" ht="15.75" customHeight="1">
      <c r="K755" s="19"/>
      <c r="L755" s="19"/>
      <c r="M755" s="19"/>
      <c r="N755" s="19"/>
      <c r="O755" s="19"/>
      <c r="P755" s="19"/>
      <c r="Q755" s="19"/>
      <c r="R755" s="19" t="str">
        <f>IF(AND($C755&lt;=청구서!$H$6-1, 청구서!$F$6&lt;=$C755), "O", "X")</f>
        <v>X</v>
      </c>
    </row>
    <row r="756" spans="11:18" ht="15.75" customHeight="1">
      <c r="K756" s="19"/>
      <c r="L756" s="19"/>
      <c r="M756" s="19"/>
      <c r="N756" s="19"/>
      <c r="O756" s="19"/>
      <c r="P756" s="19"/>
      <c r="Q756" s="19"/>
      <c r="R756" s="19" t="str">
        <f>IF(AND($C756&lt;=청구서!$H$6-1, 청구서!$F$6&lt;=$C756), "O", "X")</f>
        <v>X</v>
      </c>
    </row>
    <row r="757" spans="11:18" ht="15.75" customHeight="1">
      <c r="K757" s="19"/>
      <c r="L757" s="19"/>
      <c r="M757" s="19"/>
      <c r="N757" s="19"/>
      <c r="O757" s="19"/>
      <c r="P757" s="19"/>
      <c r="Q757" s="19"/>
      <c r="R757" s="19" t="str">
        <f>IF(AND($C757&lt;=청구서!$H$6-1, 청구서!$F$6&lt;=$C757), "O", "X")</f>
        <v>X</v>
      </c>
    </row>
    <row r="758" spans="11:18" ht="15.75" customHeight="1">
      <c r="K758" s="19"/>
      <c r="L758" s="19"/>
      <c r="M758" s="19"/>
      <c r="N758" s="19"/>
      <c r="O758" s="19"/>
      <c r="P758" s="19"/>
      <c r="Q758" s="19"/>
      <c r="R758" s="19" t="str">
        <f>IF(AND($C758&lt;=청구서!$H$6-1, 청구서!$F$6&lt;=$C758), "O", "X")</f>
        <v>X</v>
      </c>
    </row>
    <row r="759" spans="11:18" ht="15.75" customHeight="1">
      <c r="K759" s="19"/>
      <c r="L759" s="19"/>
      <c r="M759" s="19"/>
      <c r="N759" s="19"/>
      <c r="O759" s="19"/>
      <c r="P759" s="19"/>
      <c r="Q759" s="19"/>
      <c r="R759" s="19" t="str">
        <f>IF(AND($C759&lt;=청구서!$H$6-1, 청구서!$F$6&lt;=$C759), "O", "X")</f>
        <v>X</v>
      </c>
    </row>
    <row r="760" spans="11:18" ht="15.75" customHeight="1">
      <c r="K760" s="19"/>
      <c r="L760" s="19"/>
      <c r="M760" s="19"/>
      <c r="N760" s="19"/>
      <c r="O760" s="19"/>
      <c r="P760" s="19"/>
      <c r="Q760" s="19"/>
      <c r="R760" s="19" t="str">
        <f>IF(AND($C760&lt;=청구서!$H$6-1, 청구서!$F$6&lt;=$C760), "O", "X")</f>
        <v>X</v>
      </c>
    </row>
    <row r="761" spans="11:18" ht="15.75" customHeight="1">
      <c r="K761" s="19"/>
      <c r="L761" s="19"/>
      <c r="M761" s="19"/>
      <c r="N761" s="19"/>
      <c r="O761" s="19"/>
      <c r="P761" s="19"/>
      <c r="Q761" s="19"/>
      <c r="R761" s="19" t="str">
        <f>IF(AND($C761&lt;=청구서!$H$6-1, 청구서!$F$6&lt;=$C761), "O", "X")</f>
        <v>X</v>
      </c>
    </row>
    <row r="762" spans="11:18" ht="15.75" customHeight="1">
      <c r="K762" s="19"/>
      <c r="L762" s="19"/>
      <c r="M762" s="19"/>
      <c r="N762" s="19"/>
      <c r="O762" s="19"/>
      <c r="P762" s="19"/>
      <c r="Q762" s="19"/>
      <c r="R762" s="19" t="str">
        <f>IF(AND($C762&lt;=청구서!$H$6-1, 청구서!$F$6&lt;=$C762), "O", "X")</f>
        <v>X</v>
      </c>
    </row>
    <row r="763" spans="11:18" ht="15.75" customHeight="1">
      <c r="K763" s="19"/>
      <c r="L763" s="19"/>
      <c r="M763" s="19"/>
      <c r="N763" s="19"/>
      <c r="O763" s="19"/>
      <c r="P763" s="19"/>
      <c r="Q763" s="19"/>
      <c r="R763" s="19" t="str">
        <f>IF(AND($C763&lt;=청구서!$H$6-1, 청구서!$F$6&lt;=$C763), "O", "X")</f>
        <v>X</v>
      </c>
    </row>
    <row r="764" spans="11:18" ht="15.75" customHeight="1">
      <c r="K764" s="19"/>
      <c r="L764" s="19"/>
      <c r="M764" s="19"/>
      <c r="N764" s="19"/>
      <c r="O764" s="19"/>
      <c r="P764" s="19"/>
      <c r="Q764" s="19"/>
      <c r="R764" s="19" t="str">
        <f>IF(AND($C764&lt;=청구서!$H$6-1, 청구서!$F$6&lt;=$C764), "O", "X")</f>
        <v>X</v>
      </c>
    </row>
    <row r="765" spans="11:18" ht="15.75" customHeight="1">
      <c r="K765" s="19"/>
      <c r="L765" s="19"/>
      <c r="M765" s="19"/>
      <c r="N765" s="19"/>
      <c r="O765" s="19"/>
      <c r="P765" s="19"/>
      <c r="Q765" s="19"/>
      <c r="R765" s="19" t="str">
        <f>IF(AND($C765&lt;=청구서!$H$6-1, 청구서!$F$6&lt;=$C765), "O", "X")</f>
        <v>X</v>
      </c>
    </row>
    <row r="766" spans="11:18" ht="15.75" customHeight="1">
      <c r="K766" s="19"/>
      <c r="L766" s="19"/>
      <c r="M766" s="19"/>
      <c r="N766" s="19"/>
      <c r="O766" s="19"/>
      <c r="P766" s="19"/>
      <c r="Q766" s="19"/>
      <c r="R766" s="19" t="str">
        <f>IF(AND($C766&lt;=청구서!$H$6-1, 청구서!$F$6&lt;=$C766), "O", "X")</f>
        <v>X</v>
      </c>
    </row>
    <row r="767" spans="11:18" ht="15.75" customHeight="1">
      <c r="K767" s="19"/>
      <c r="L767" s="19"/>
      <c r="M767" s="19"/>
      <c r="N767" s="19"/>
      <c r="O767" s="19"/>
      <c r="P767" s="19"/>
      <c r="Q767" s="19"/>
      <c r="R767" s="19" t="str">
        <f>IF(AND($C767&lt;=청구서!$H$6-1, 청구서!$F$6&lt;=$C767), "O", "X")</f>
        <v>X</v>
      </c>
    </row>
    <row r="768" spans="11:18" ht="15.75" customHeight="1">
      <c r="K768" s="19"/>
      <c r="L768" s="19"/>
      <c r="M768" s="19"/>
      <c r="N768" s="19"/>
      <c r="O768" s="19"/>
      <c r="P768" s="19"/>
      <c r="Q768" s="19"/>
      <c r="R768" s="19" t="str">
        <f>IF(AND($C768&lt;=청구서!$H$6-1, 청구서!$F$6&lt;=$C768), "O", "X")</f>
        <v>X</v>
      </c>
    </row>
    <row r="769" spans="11:18" ht="15.75" customHeight="1">
      <c r="K769" s="19"/>
      <c r="L769" s="19"/>
      <c r="M769" s="19"/>
      <c r="N769" s="19"/>
      <c r="O769" s="19"/>
      <c r="P769" s="19"/>
      <c r="Q769" s="19"/>
      <c r="R769" s="19" t="str">
        <f>IF(AND($C769&lt;=청구서!$H$6-1, 청구서!$F$6&lt;=$C769), "O", "X")</f>
        <v>X</v>
      </c>
    </row>
    <row r="770" spans="11:18" ht="15.75" customHeight="1">
      <c r="K770" s="19"/>
      <c r="L770" s="19"/>
      <c r="M770" s="19"/>
      <c r="N770" s="19"/>
      <c r="O770" s="19"/>
      <c r="P770" s="19"/>
      <c r="Q770" s="19"/>
      <c r="R770" s="19" t="str">
        <f>IF(AND($C770&lt;=청구서!$H$6-1, 청구서!$F$6&lt;=$C770), "O", "X")</f>
        <v>X</v>
      </c>
    </row>
    <row r="771" spans="11:18" ht="15.75" customHeight="1">
      <c r="K771" s="19"/>
      <c r="L771" s="19"/>
      <c r="M771" s="19"/>
      <c r="N771" s="19"/>
      <c r="O771" s="19"/>
      <c r="P771" s="19"/>
      <c r="Q771" s="19"/>
      <c r="R771" s="19" t="str">
        <f>IF(AND($C771&lt;=청구서!$H$6-1, 청구서!$F$6&lt;=$C771), "O", "X")</f>
        <v>X</v>
      </c>
    </row>
    <row r="772" spans="11:18" ht="15.75" customHeight="1">
      <c r="K772" s="19"/>
      <c r="L772" s="19"/>
      <c r="M772" s="19"/>
      <c r="N772" s="19"/>
      <c r="O772" s="19"/>
      <c r="P772" s="19"/>
      <c r="Q772" s="19"/>
      <c r="R772" s="19" t="str">
        <f>IF(AND($C772&lt;=청구서!$H$6-1, 청구서!$F$6&lt;=$C772), "O", "X")</f>
        <v>X</v>
      </c>
    </row>
    <row r="773" spans="11:18" ht="15.75" customHeight="1">
      <c r="K773" s="19"/>
      <c r="L773" s="19"/>
      <c r="M773" s="19"/>
      <c r="N773" s="19"/>
      <c r="O773" s="19"/>
      <c r="P773" s="19"/>
      <c r="Q773" s="19"/>
      <c r="R773" s="19" t="str">
        <f>IF(AND($C773&lt;=청구서!$H$6-1, 청구서!$F$6&lt;=$C773), "O", "X")</f>
        <v>X</v>
      </c>
    </row>
    <row r="774" spans="11:18" ht="15.75" customHeight="1">
      <c r="K774" s="19"/>
      <c r="L774" s="19"/>
      <c r="M774" s="19"/>
      <c r="N774" s="19"/>
      <c r="O774" s="19"/>
      <c r="P774" s="19"/>
      <c r="Q774" s="19"/>
      <c r="R774" s="19" t="str">
        <f>IF(AND($C774&lt;=청구서!$H$6-1, 청구서!$F$6&lt;=$C774), "O", "X")</f>
        <v>X</v>
      </c>
    </row>
    <row r="775" spans="11:18" ht="15.75" customHeight="1">
      <c r="K775" s="19"/>
      <c r="L775" s="19"/>
      <c r="M775" s="19"/>
      <c r="N775" s="19"/>
      <c r="O775" s="19"/>
      <c r="P775" s="19"/>
      <c r="Q775" s="19"/>
      <c r="R775" s="19" t="str">
        <f>IF(AND($C775&lt;=청구서!$H$6-1, 청구서!$F$6&lt;=$C775), "O", "X")</f>
        <v>X</v>
      </c>
    </row>
    <row r="776" spans="11:18" ht="15.75" customHeight="1">
      <c r="K776" s="19"/>
      <c r="L776" s="19"/>
      <c r="M776" s="19"/>
      <c r="N776" s="19"/>
      <c r="O776" s="19"/>
      <c r="P776" s="19"/>
      <c r="Q776" s="19"/>
      <c r="R776" s="19" t="str">
        <f>IF(AND($C776&lt;=청구서!$H$6-1, 청구서!$F$6&lt;=$C776), "O", "X")</f>
        <v>X</v>
      </c>
    </row>
    <row r="777" spans="11:18" ht="15.75" customHeight="1">
      <c r="K777" s="19"/>
      <c r="L777" s="19"/>
      <c r="M777" s="19"/>
      <c r="N777" s="19"/>
      <c r="O777" s="19"/>
      <c r="P777" s="19"/>
      <c r="Q777" s="19"/>
      <c r="R777" s="19" t="str">
        <f>IF(AND($C777&lt;=청구서!$H$6-1, 청구서!$F$6&lt;=$C777), "O", "X")</f>
        <v>X</v>
      </c>
    </row>
    <row r="778" spans="11:18" ht="15.75" customHeight="1">
      <c r="K778" s="19"/>
      <c r="L778" s="19"/>
      <c r="M778" s="19"/>
      <c r="N778" s="19"/>
      <c r="O778" s="19"/>
      <c r="P778" s="19"/>
      <c r="Q778" s="19"/>
      <c r="R778" s="19" t="str">
        <f>IF(AND($C778&lt;=청구서!$H$6-1, 청구서!$F$6&lt;=$C778), "O", "X")</f>
        <v>X</v>
      </c>
    </row>
    <row r="779" spans="11:18" ht="15.75" customHeight="1">
      <c r="K779" s="19"/>
      <c r="L779" s="19"/>
      <c r="M779" s="19"/>
      <c r="N779" s="19"/>
      <c r="O779" s="19"/>
      <c r="P779" s="19"/>
      <c r="Q779" s="19"/>
      <c r="R779" s="19" t="str">
        <f>IF(AND($C779&lt;=청구서!$H$6-1, 청구서!$F$6&lt;=$C779), "O", "X")</f>
        <v>X</v>
      </c>
    </row>
    <row r="780" spans="11:18" ht="15.75" customHeight="1">
      <c r="K780" s="19"/>
      <c r="L780" s="19"/>
      <c r="M780" s="19"/>
      <c r="N780" s="19"/>
      <c r="O780" s="19"/>
      <c r="P780" s="19"/>
      <c r="Q780" s="19"/>
      <c r="R780" s="19" t="str">
        <f>IF(AND($C780&lt;=청구서!$H$6-1, 청구서!$F$6&lt;=$C780), "O", "X")</f>
        <v>X</v>
      </c>
    </row>
    <row r="781" spans="11:18" ht="15.75" customHeight="1">
      <c r="K781" s="19"/>
      <c r="L781" s="19"/>
      <c r="M781" s="19"/>
      <c r="N781" s="19"/>
      <c r="O781" s="19"/>
      <c r="P781" s="19"/>
      <c r="Q781" s="19"/>
      <c r="R781" s="19" t="str">
        <f>IF(AND($C781&lt;=청구서!$H$6-1, 청구서!$F$6&lt;=$C781), "O", "X")</f>
        <v>X</v>
      </c>
    </row>
    <row r="782" spans="11:18" ht="15.75" customHeight="1">
      <c r="K782" s="19"/>
      <c r="L782" s="19"/>
      <c r="M782" s="19"/>
      <c r="N782" s="19"/>
      <c r="O782" s="19"/>
      <c r="P782" s="19"/>
      <c r="Q782" s="19"/>
      <c r="R782" s="19" t="str">
        <f>IF(AND($C782&lt;=청구서!$H$6-1, 청구서!$F$6&lt;=$C782), "O", "X")</f>
        <v>X</v>
      </c>
    </row>
    <row r="783" spans="11:18" ht="15.75" customHeight="1">
      <c r="K783" s="19"/>
      <c r="L783" s="19"/>
      <c r="M783" s="19"/>
      <c r="N783" s="19"/>
      <c r="O783" s="19"/>
      <c r="P783" s="19"/>
      <c r="Q783" s="19"/>
      <c r="R783" s="19" t="str">
        <f>IF(AND($C783&lt;=청구서!$H$6-1, 청구서!$F$6&lt;=$C783), "O", "X")</f>
        <v>X</v>
      </c>
    </row>
    <row r="784" spans="11:18" ht="15.75" customHeight="1">
      <c r="K784" s="19"/>
      <c r="L784" s="19"/>
      <c r="M784" s="19"/>
      <c r="N784" s="19"/>
      <c r="O784" s="19"/>
      <c r="P784" s="19"/>
      <c r="Q784" s="19"/>
      <c r="R784" s="19" t="str">
        <f>IF(AND($C784&lt;=청구서!$H$6-1, 청구서!$F$6&lt;=$C784), "O", "X")</f>
        <v>X</v>
      </c>
    </row>
    <row r="785" spans="11:18" ht="15.75" customHeight="1">
      <c r="K785" s="19"/>
      <c r="L785" s="19"/>
      <c r="M785" s="19"/>
      <c r="N785" s="19"/>
      <c r="O785" s="19"/>
      <c r="P785" s="19"/>
      <c r="Q785" s="19"/>
      <c r="R785" s="19" t="str">
        <f>IF(AND($C785&lt;=청구서!$H$6-1, 청구서!$F$6&lt;=$C785), "O", "X")</f>
        <v>X</v>
      </c>
    </row>
    <row r="786" spans="11:18" ht="15.75" customHeight="1">
      <c r="K786" s="19"/>
      <c r="L786" s="19"/>
      <c r="M786" s="19"/>
      <c r="N786" s="19"/>
      <c r="O786" s="19"/>
      <c r="P786" s="19"/>
      <c r="Q786" s="19"/>
      <c r="R786" s="19" t="str">
        <f>IF(AND($C786&lt;=청구서!$H$6-1, 청구서!$F$6&lt;=$C786), "O", "X")</f>
        <v>X</v>
      </c>
    </row>
    <row r="787" spans="11:18" ht="15.75" customHeight="1">
      <c r="K787" s="19"/>
      <c r="L787" s="19"/>
      <c r="M787" s="19"/>
      <c r="N787" s="19"/>
      <c r="O787" s="19"/>
      <c r="P787" s="19"/>
      <c r="Q787" s="19"/>
      <c r="R787" s="19" t="str">
        <f>IF(AND($C787&lt;=청구서!$H$6-1, 청구서!$F$6&lt;=$C787), "O", "X")</f>
        <v>X</v>
      </c>
    </row>
    <row r="788" spans="11:18" ht="15.75" customHeight="1">
      <c r="K788" s="19"/>
      <c r="L788" s="19"/>
      <c r="M788" s="19"/>
      <c r="N788" s="19"/>
      <c r="O788" s="19"/>
      <c r="P788" s="19"/>
      <c r="Q788" s="19"/>
      <c r="R788" s="19" t="str">
        <f>IF(AND($C788&lt;=청구서!$H$6-1, 청구서!$F$6&lt;=$C788), "O", "X")</f>
        <v>X</v>
      </c>
    </row>
    <row r="789" spans="11:18" ht="15.75" customHeight="1">
      <c r="K789" s="19"/>
      <c r="L789" s="19"/>
      <c r="M789" s="19"/>
      <c r="N789" s="19"/>
      <c r="O789" s="19"/>
      <c r="P789" s="19"/>
      <c r="Q789" s="19"/>
      <c r="R789" s="19" t="str">
        <f>IF(AND($C789&lt;=청구서!$H$6-1, 청구서!$F$6&lt;=$C789), "O", "X")</f>
        <v>X</v>
      </c>
    </row>
    <row r="790" spans="11:18" ht="15.75" customHeight="1">
      <c r="K790" s="19"/>
      <c r="L790" s="19"/>
      <c r="M790" s="19"/>
      <c r="N790" s="19"/>
      <c r="O790" s="19"/>
      <c r="P790" s="19"/>
      <c r="Q790" s="19"/>
      <c r="R790" s="19" t="str">
        <f>IF(AND($C790&lt;=청구서!$H$6-1, 청구서!$F$6&lt;=$C790), "O", "X")</f>
        <v>X</v>
      </c>
    </row>
    <row r="791" spans="11:18" ht="15.75" customHeight="1">
      <c r="K791" s="19"/>
      <c r="L791" s="19"/>
      <c r="M791" s="19"/>
      <c r="N791" s="19"/>
      <c r="O791" s="19"/>
      <c r="P791" s="19"/>
      <c r="Q791" s="19"/>
      <c r="R791" s="19" t="str">
        <f>IF(AND($C791&lt;=청구서!$H$6-1, 청구서!$F$6&lt;=$C791), "O", "X")</f>
        <v>X</v>
      </c>
    </row>
    <row r="792" spans="11:18" ht="15.75" customHeight="1">
      <c r="K792" s="19"/>
      <c r="L792" s="19"/>
      <c r="M792" s="19"/>
      <c r="N792" s="19"/>
      <c r="O792" s="19"/>
      <c r="P792" s="19"/>
      <c r="Q792" s="19"/>
      <c r="R792" s="19" t="str">
        <f>IF(AND($C792&lt;=청구서!$H$6-1, 청구서!$F$6&lt;=$C792), "O", "X")</f>
        <v>X</v>
      </c>
    </row>
    <row r="793" spans="11:18" ht="15.75" customHeight="1">
      <c r="K793" s="19"/>
      <c r="L793" s="19"/>
      <c r="M793" s="19"/>
      <c r="N793" s="19"/>
      <c r="O793" s="19"/>
      <c r="P793" s="19"/>
      <c r="Q793" s="19"/>
      <c r="R793" s="19" t="str">
        <f>IF(AND($C793&lt;=청구서!$H$6-1, 청구서!$F$6&lt;=$C793), "O", "X")</f>
        <v>X</v>
      </c>
    </row>
    <row r="794" spans="11:18" ht="15.75" customHeight="1">
      <c r="K794" s="19"/>
      <c r="L794" s="19"/>
      <c r="M794" s="19"/>
      <c r="N794" s="19"/>
      <c r="O794" s="19"/>
      <c r="P794" s="19"/>
      <c r="Q794" s="19"/>
      <c r="R794" s="19" t="str">
        <f>IF(AND($C794&lt;=청구서!$H$6-1, 청구서!$F$6&lt;=$C794), "O", "X")</f>
        <v>X</v>
      </c>
    </row>
    <row r="795" spans="11:18" ht="15.75" customHeight="1">
      <c r="K795" s="19"/>
      <c r="L795" s="19"/>
      <c r="M795" s="19"/>
      <c r="N795" s="19"/>
      <c r="O795" s="19"/>
      <c r="P795" s="19"/>
      <c r="Q795" s="19"/>
      <c r="R795" s="19" t="str">
        <f>IF(AND($C795&lt;=청구서!$H$6-1, 청구서!$F$6&lt;=$C795), "O", "X")</f>
        <v>X</v>
      </c>
    </row>
    <row r="796" spans="11:18" ht="15.75" customHeight="1">
      <c r="K796" s="19"/>
      <c r="L796" s="19"/>
      <c r="M796" s="19"/>
      <c r="N796" s="19"/>
      <c r="O796" s="19"/>
      <c r="P796" s="19"/>
      <c r="Q796" s="19"/>
      <c r="R796" s="19" t="str">
        <f>IF(AND($C796&lt;=청구서!$H$6-1, 청구서!$F$6&lt;=$C796), "O", "X")</f>
        <v>X</v>
      </c>
    </row>
    <row r="797" spans="11:18" ht="15.75" customHeight="1">
      <c r="K797" s="19"/>
      <c r="L797" s="19"/>
      <c r="M797" s="19"/>
      <c r="N797" s="19"/>
      <c r="O797" s="19"/>
      <c r="P797" s="19"/>
      <c r="Q797" s="19"/>
      <c r="R797" s="19" t="str">
        <f>IF(AND($C797&lt;=청구서!$H$6-1, 청구서!$F$6&lt;=$C797), "O", "X")</f>
        <v>X</v>
      </c>
    </row>
    <row r="798" spans="11:18" ht="15.75" customHeight="1">
      <c r="K798" s="19"/>
      <c r="L798" s="19"/>
      <c r="M798" s="19"/>
      <c r="N798" s="19"/>
      <c r="O798" s="19"/>
      <c r="P798" s="19"/>
      <c r="Q798" s="19"/>
      <c r="R798" s="19" t="str">
        <f>IF(AND($C798&lt;=청구서!$H$6-1, 청구서!$F$6&lt;=$C798), "O", "X")</f>
        <v>X</v>
      </c>
    </row>
    <row r="799" spans="11:18" ht="15.75" customHeight="1">
      <c r="K799" s="19"/>
      <c r="L799" s="19"/>
      <c r="M799" s="19"/>
      <c r="N799" s="19"/>
      <c r="O799" s="19"/>
      <c r="P799" s="19"/>
      <c r="Q799" s="19"/>
      <c r="R799" s="19" t="str">
        <f>IF(AND($C799&lt;=청구서!$H$6-1, 청구서!$F$6&lt;=$C799), "O", "X")</f>
        <v>X</v>
      </c>
    </row>
    <row r="800" spans="11:18" ht="15.75" customHeight="1">
      <c r="K800" s="19"/>
      <c r="L800" s="19"/>
      <c r="M800" s="19"/>
      <c r="N800" s="19"/>
      <c r="O800" s="19"/>
      <c r="P800" s="19"/>
      <c r="Q800" s="19"/>
      <c r="R800" s="19" t="str">
        <f>IF(AND($C800&lt;=청구서!$H$6-1, 청구서!$F$6&lt;=$C800), "O", "X")</f>
        <v>X</v>
      </c>
    </row>
    <row r="801" spans="11:18" ht="15.75" customHeight="1">
      <c r="K801" s="19"/>
      <c r="L801" s="19"/>
      <c r="M801" s="19"/>
      <c r="N801" s="19"/>
      <c r="O801" s="19"/>
      <c r="P801" s="19"/>
      <c r="Q801" s="19"/>
      <c r="R801" s="19" t="str">
        <f>IF(AND($C801&lt;=청구서!$H$6-1, 청구서!$F$6&lt;=$C801), "O", "X")</f>
        <v>X</v>
      </c>
    </row>
    <row r="802" spans="11:18" ht="15.75" customHeight="1">
      <c r="K802" s="19"/>
      <c r="L802" s="19"/>
      <c r="M802" s="19"/>
      <c r="N802" s="19"/>
      <c r="O802" s="19"/>
      <c r="P802" s="19"/>
      <c r="Q802" s="19"/>
      <c r="R802" s="19" t="str">
        <f>IF(AND($C802&lt;=청구서!$H$6-1, 청구서!$F$6&lt;=$C802), "O", "X")</f>
        <v>X</v>
      </c>
    </row>
    <row r="803" spans="11:18" ht="15.75" customHeight="1">
      <c r="K803" s="19"/>
      <c r="L803" s="19"/>
      <c r="M803" s="19"/>
      <c r="N803" s="19"/>
      <c r="O803" s="19"/>
      <c r="P803" s="19"/>
      <c r="Q803" s="19"/>
      <c r="R803" s="19" t="str">
        <f>IF(AND($C803&lt;=청구서!$H$6-1, 청구서!$F$6&lt;=$C803), "O", "X")</f>
        <v>X</v>
      </c>
    </row>
    <row r="804" spans="11:18" ht="15.75" customHeight="1">
      <c r="K804" s="19"/>
      <c r="L804" s="19"/>
      <c r="M804" s="19"/>
      <c r="N804" s="19"/>
      <c r="O804" s="19"/>
      <c r="P804" s="19"/>
      <c r="Q804" s="19"/>
      <c r="R804" s="19" t="str">
        <f>IF(AND($C804&lt;=청구서!$H$6-1, 청구서!$F$6&lt;=$C804), "O", "X")</f>
        <v>X</v>
      </c>
    </row>
    <row r="805" spans="11:18" ht="15.75" customHeight="1">
      <c r="K805" s="19"/>
      <c r="L805" s="19"/>
      <c r="M805" s="19"/>
      <c r="N805" s="19"/>
      <c r="O805" s="19"/>
      <c r="P805" s="19"/>
      <c r="Q805" s="19"/>
      <c r="R805" s="19" t="str">
        <f>IF(AND($C805&lt;=청구서!$H$6-1, 청구서!$F$6&lt;=$C805), "O", "X")</f>
        <v>X</v>
      </c>
    </row>
    <row r="806" spans="11:18" ht="15.75" customHeight="1">
      <c r="K806" s="19"/>
      <c r="L806" s="19"/>
      <c r="M806" s="19"/>
      <c r="N806" s="19"/>
      <c r="O806" s="19"/>
      <c r="P806" s="19"/>
      <c r="Q806" s="19"/>
      <c r="R806" s="19" t="str">
        <f>IF(AND($C806&lt;=청구서!$H$6-1, 청구서!$F$6&lt;=$C806), "O", "X")</f>
        <v>X</v>
      </c>
    </row>
    <row r="807" spans="11:18" ht="15.75" customHeight="1">
      <c r="K807" s="19"/>
      <c r="L807" s="19"/>
      <c r="M807" s="19"/>
      <c r="N807" s="19"/>
      <c r="O807" s="19"/>
      <c r="P807" s="19"/>
      <c r="Q807" s="19"/>
      <c r="R807" s="19" t="str">
        <f>IF(AND($C807&lt;=청구서!$H$6-1, 청구서!$F$6&lt;=$C807), "O", "X")</f>
        <v>X</v>
      </c>
    </row>
    <row r="808" spans="11:18" ht="15.75" customHeight="1">
      <c r="K808" s="19"/>
      <c r="L808" s="19"/>
      <c r="M808" s="19"/>
      <c r="N808" s="19"/>
      <c r="O808" s="19"/>
      <c r="P808" s="19"/>
      <c r="Q808" s="19"/>
      <c r="R808" s="19" t="str">
        <f>IF(AND($C808&lt;=청구서!$H$6-1, 청구서!$F$6&lt;=$C808), "O", "X")</f>
        <v>X</v>
      </c>
    </row>
    <row r="809" spans="11:18" ht="15.75" customHeight="1">
      <c r="K809" s="19"/>
      <c r="L809" s="19"/>
      <c r="M809" s="19"/>
      <c r="N809" s="19"/>
      <c r="O809" s="19"/>
      <c r="P809" s="19"/>
      <c r="Q809" s="19"/>
      <c r="R809" s="19" t="str">
        <f>IF(AND($C809&lt;=청구서!$H$6-1, 청구서!$F$6&lt;=$C809), "O", "X")</f>
        <v>X</v>
      </c>
    </row>
    <row r="810" spans="11:18" ht="15.75" customHeight="1">
      <c r="K810" s="19"/>
      <c r="L810" s="19"/>
      <c r="M810" s="19"/>
      <c r="N810" s="19"/>
      <c r="O810" s="19"/>
      <c r="P810" s="19"/>
      <c r="Q810" s="19"/>
      <c r="R810" s="19" t="str">
        <f>IF(AND($C810&lt;=청구서!$H$6-1, 청구서!$F$6&lt;=$C810), "O", "X")</f>
        <v>X</v>
      </c>
    </row>
    <row r="811" spans="11:18" ht="15.75" customHeight="1">
      <c r="K811" s="19"/>
      <c r="L811" s="19"/>
      <c r="M811" s="19"/>
      <c r="N811" s="19"/>
      <c r="O811" s="19"/>
      <c r="P811" s="19"/>
      <c r="Q811" s="19"/>
      <c r="R811" s="19" t="str">
        <f>IF(AND($C811&lt;=청구서!$H$6-1, 청구서!$F$6&lt;=$C811), "O", "X")</f>
        <v>X</v>
      </c>
    </row>
    <row r="812" spans="11:18" ht="15.75" customHeight="1">
      <c r="K812" s="19"/>
      <c r="L812" s="19"/>
      <c r="M812" s="19"/>
      <c r="N812" s="19"/>
      <c r="O812" s="19"/>
      <c r="P812" s="19"/>
      <c r="Q812" s="19"/>
      <c r="R812" s="19" t="str">
        <f>IF(AND($C812&lt;=청구서!$H$6-1, 청구서!$F$6&lt;=$C812), "O", "X")</f>
        <v>X</v>
      </c>
    </row>
    <row r="813" spans="11:18" ht="15.75" customHeight="1">
      <c r="K813" s="19"/>
      <c r="L813" s="19"/>
      <c r="M813" s="19"/>
      <c r="N813" s="19"/>
      <c r="O813" s="19"/>
      <c r="P813" s="19"/>
      <c r="Q813" s="19"/>
      <c r="R813" s="19" t="str">
        <f>IF(AND($C813&lt;=청구서!$H$6-1, 청구서!$F$6&lt;=$C813), "O", "X")</f>
        <v>X</v>
      </c>
    </row>
    <row r="814" spans="11:18" ht="15.75" customHeight="1">
      <c r="K814" s="19"/>
      <c r="L814" s="19"/>
      <c r="M814" s="19"/>
      <c r="N814" s="19"/>
      <c r="O814" s="19"/>
      <c r="P814" s="19"/>
      <c r="Q814" s="19"/>
      <c r="R814" s="19" t="str">
        <f>IF(AND($C814&lt;=청구서!$H$6-1, 청구서!$F$6&lt;=$C814), "O", "X")</f>
        <v>X</v>
      </c>
    </row>
    <row r="815" spans="11:18" ht="15.75" customHeight="1">
      <c r="K815" s="19"/>
      <c r="L815" s="19"/>
      <c r="M815" s="19"/>
      <c r="N815" s="19"/>
      <c r="O815" s="19"/>
      <c r="P815" s="19"/>
      <c r="Q815" s="19"/>
      <c r="R815" s="19" t="str">
        <f>IF(AND($C815&lt;=청구서!$H$6-1, 청구서!$F$6&lt;=$C815), "O", "X")</f>
        <v>X</v>
      </c>
    </row>
    <row r="816" spans="11:18" ht="15.75" customHeight="1">
      <c r="K816" s="19"/>
      <c r="L816" s="19"/>
      <c r="M816" s="19"/>
      <c r="N816" s="19"/>
      <c r="O816" s="19"/>
      <c r="P816" s="19"/>
      <c r="Q816" s="19"/>
      <c r="R816" s="19" t="str">
        <f>IF(AND($C816&lt;=청구서!$H$6-1, 청구서!$F$6&lt;=$C816), "O", "X")</f>
        <v>X</v>
      </c>
    </row>
    <row r="817" spans="11:18" ht="15.75" customHeight="1">
      <c r="K817" s="19"/>
      <c r="L817" s="19"/>
      <c r="M817" s="19"/>
      <c r="N817" s="19"/>
      <c r="O817" s="19"/>
      <c r="P817" s="19"/>
      <c r="Q817" s="19"/>
      <c r="R817" s="19" t="str">
        <f>IF(AND($C817&lt;=청구서!$H$6-1, 청구서!$F$6&lt;=$C817), "O", "X")</f>
        <v>X</v>
      </c>
    </row>
    <row r="818" spans="11:18" ht="15.75" customHeight="1">
      <c r="K818" s="19"/>
      <c r="L818" s="19"/>
      <c r="M818" s="19"/>
      <c r="N818" s="19"/>
      <c r="O818" s="19"/>
      <c r="P818" s="19"/>
      <c r="Q818" s="19"/>
      <c r="R818" s="19" t="str">
        <f>IF(AND($C818&lt;=청구서!$H$6-1, 청구서!$F$6&lt;=$C818), "O", "X")</f>
        <v>X</v>
      </c>
    </row>
    <row r="819" spans="11:18" ht="15.75" customHeight="1">
      <c r="K819" s="19"/>
      <c r="L819" s="19"/>
      <c r="M819" s="19"/>
      <c r="N819" s="19"/>
      <c r="O819" s="19"/>
      <c r="P819" s="19"/>
      <c r="Q819" s="19"/>
      <c r="R819" s="19" t="str">
        <f>IF(AND($C819&lt;=청구서!$H$6-1, 청구서!$F$6&lt;=$C819), "O", "X")</f>
        <v>X</v>
      </c>
    </row>
    <row r="820" spans="11:18" ht="15.75" customHeight="1">
      <c r="K820" s="19"/>
      <c r="L820" s="19"/>
      <c r="M820" s="19"/>
      <c r="N820" s="19"/>
      <c r="O820" s="19"/>
      <c r="P820" s="19"/>
      <c r="Q820" s="19"/>
      <c r="R820" s="19" t="str">
        <f>IF(AND($C820&lt;=청구서!$H$6-1, 청구서!$F$6&lt;=$C820), "O", "X")</f>
        <v>X</v>
      </c>
    </row>
    <row r="821" spans="11:18" ht="15.75" customHeight="1">
      <c r="K821" s="19"/>
      <c r="L821" s="19"/>
      <c r="M821" s="19"/>
      <c r="N821" s="19"/>
      <c r="O821" s="19"/>
      <c r="P821" s="19"/>
      <c r="Q821" s="19"/>
      <c r="R821" s="19" t="str">
        <f>IF(AND($C821&lt;=청구서!$H$6-1, 청구서!$F$6&lt;=$C821), "O", "X")</f>
        <v>X</v>
      </c>
    </row>
    <row r="822" spans="11:18" ht="15.75" customHeight="1">
      <c r="K822" s="19"/>
      <c r="L822" s="19"/>
      <c r="M822" s="19"/>
      <c r="N822" s="19"/>
      <c r="O822" s="19"/>
      <c r="P822" s="19"/>
      <c r="Q822" s="19"/>
      <c r="R822" s="19" t="str">
        <f>IF(AND($C822&lt;=청구서!$H$6-1, 청구서!$F$6&lt;=$C822), "O", "X")</f>
        <v>X</v>
      </c>
    </row>
    <row r="823" spans="11:18" ht="15.75" customHeight="1">
      <c r="K823" s="19"/>
      <c r="L823" s="19"/>
      <c r="M823" s="19"/>
      <c r="N823" s="19"/>
      <c r="O823" s="19"/>
      <c r="P823" s="19"/>
      <c r="Q823" s="19"/>
      <c r="R823" s="19" t="str">
        <f>IF(AND($C823&lt;=청구서!$H$6-1, 청구서!$F$6&lt;=$C823), "O", "X")</f>
        <v>X</v>
      </c>
    </row>
    <row r="824" spans="11:18" ht="15.75" customHeight="1">
      <c r="K824" s="19"/>
      <c r="L824" s="19"/>
      <c r="M824" s="19"/>
      <c r="N824" s="19"/>
      <c r="O824" s="19"/>
      <c r="P824" s="19"/>
      <c r="Q824" s="19"/>
      <c r="R824" s="19" t="str">
        <f>IF(AND($C824&lt;=청구서!$H$6-1, 청구서!$F$6&lt;=$C824), "O", "X")</f>
        <v>X</v>
      </c>
    </row>
    <row r="825" spans="11:18" ht="15.75" customHeight="1">
      <c r="K825" s="19"/>
      <c r="L825" s="19"/>
      <c r="M825" s="19"/>
      <c r="N825" s="19"/>
      <c r="O825" s="19"/>
      <c r="P825" s="19"/>
      <c r="Q825" s="19"/>
      <c r="R825" s="19" t="str">
        <f>IF(AND($C825&lt;=청구서!$H$6-1, 청구서!$F$6&lt;=$C825), "O", "X")</f>
        <v>X</v>
      </c>
    </row>
    <row r="826" spans="11:18" ht="15.75" customHeight="1">
      <c r="K826" s="19"/>
      <c r="L826" s="19"/>
      <c r="M826" s="19"/>
      <c r="N826" s="19"/>
      <c r="O826" s="19"/>
      <c r="P826" s="19"/>
      <c r="Q826" s="19"/>
      <c r="R826" s="19" t="str">
        <f>IF(AND($C826&lt;=청구서!$H$6-1, 청구서!$F$6&lt;=$C826), "O", "X")</f>
        <v>X</v>
      </c>
    </row>
    <row r="827" spans="11:18" ht="15.75" customHeight="1">
      <c r="K827" s="19"/>
      <c r="L827" s="19"/>
      <c r="M827" s="19"/>
      <c r="N827" s="19"/>
      <c r="O827" s="19"/>
      <c r="P827" s="19"/>
      <c r="Q827" s="19"/>
      <c r="R827" s="19" t="str">
        <f>IF(AND($C827&lt;=청구서!$H$6-1, 청구서!$F$6&lt;=$C827), "O", "X")</f>
        <v>X</v>
      </c>
    </row>
    <row r="828" spans="11:18" ht="15.75" customHeight="1">
      <c r="K828" s="19"/>
      <c r="L828" s="19"/>
      <c r="M828" s="19"/>
      <c r="N828" s="19"/>
      <c r="O828" s="19"/>
      <c r="P828" s="19"/>
      <c r="Q828" s="19"/>
      <c r="R828" s="19" t="str">
        <f>IF(AND($C828&lt;=청구서!$H$6-1, 청구서!$F$6&lt;=$C828), "O", "X")</f>
        <v>X</v>
      </c>
    </row>
    <row r="829" spans="11:18" ht="15.75" customHeight="1">
      <c r="K829" s="19"/>
      <c r="L829" s="19"/>
      <c r="M829" s="19"/>
      <c r="N829" s="19"/>
      <c r="O829" s="19"/>
      <c r="P829" s="19"/>
      <c r="Q829" s="19"/>
      <c r="R829" s="19" t="str">
        <f>IF(AND($C829&lt;=청구서!$H$6-1, 청구서!$F$6&lt;=$C829), "O", "X")</f>
        <v>X</v>
      </c>
    </row>
    <row r="830" spans="11:18" ht="15.75" customHeight="1">
      <c r="K830" s="19"/>
      <c r="L830" s="19"/>
      <c r="M830" s="19"/>
      <c r="N830" s="19"/>
      <c r="O830" s="19"/>
      <c r="P830" s="19"/>
      <c r="Q830" s="19"/>
      <c r="R830" s="19" t="str">
        <f>IF(AND($C830&lt;=청구서!$H$6-1, 청구서!$F$6&lt;=$C830), "O", "X")</f>
        <v>X</v>
      </c>
    </row>
    <row r="831" spans="11:18" ht="15.75" customHeight="1">
      <c r="K831" s="19"/>
      <c r="L831" s="19"/>
      <c r="M831" s="19"/>
      <c r="N831" s="19"/>
      <c r="O831" s="19"/>
      <c r="P831" s="19"/>
      <c r="Q831" s="19"/>
      <c r="R831" s="19" t="str">
        <f>IF(AND($C831&lt;=청구서!$H$6-1, 청구서!$F$6&lt;=$C831), "O", "X")</f>
        <v>X</v>
      </c>
    </row>
    <row r="832" spans="11:18" ht="15.75" customHeight="1">
      <c r="K832" s="19"/>
      <c r="L832" s="19"/>
      <c r="M832" s="19"/>
      <c r="N832" s="19"/>
      <c r="O832" s="19"/>
      <c r="P832" s="19"/>
      <c r="Q832" s="19"/>
      <c r="R832" s="19" t="str">
        <f>IF(AND($C832&lt;=청구서!$H$6-1, 청구서!$F$6&lt;=$C832), "O", "X")</f>
        <v>X</v>
      </c>
    </row>
    <row r="833" spans="11:18" ht="15.75" customHeight="1">
      <c r="K833" s="19"/>
      <c r="L833" s="19"/>
      <c r="M833" s="19"/>
      <c r="N833" s="19"/>
      <c r="O833" s="19"/>
      <c r="P833" s="19"/>
      <c r="Q833" s="19"/>
      <c r="R833" s="19" t="str">
        <f>IF(AND($C833&lt;=청구서!$H$6-1, 청구서!$F$6&lt;=$C833), "O", "X")</f>
        <v>X</v>
      </c>
    </row>
    <row r="834" spans="11:18" ht="15.75" customHeight="1">
      <c r="K834" s="19"/>
      <c r="L834" s="19"/>
      <c r="M834" s="19"/>
      <c r="N834" s="19"/>
      <c r="O834" s="19"/>
      <c r="P834" s="19"/>
      <c r="Q834" s="19"/>
      <c r="R834" s="19" t="str">
        <f>IF(AND($C834&lt;=청구서!$H$6-1, 청구서!$F$6&lt;=$C834), "O", "X")</f>
        <v>X</v>
      </c>
    </row>
    <row r="835" spans="11:18" ht="15.75" customHeight="1">
      <c r="K835" s="19"/>
      <c r="L835" s="19"/>
      <c r="M835" s="19"/>
      <c r="N835" s="19"/>
      <c r="O835" s="19"/>
      <c r="P835" s="19"/>
      <c r="Q835" s="19"/>
      <c r="R835" s="19" t="str">
        <f>IF(AND($C835&lt;=청구서!$H$6-1, 청구서!$F$6&lt;=$C835), "O", "X")</f>
        <v>X</v>
      </c>
    </row>
    <row r="836" spans="11:18" ht="15.75" customHeight="1">
      <c r="K836" s="19"/>
      <c r="L836" s="19"/>
      <c r="M836" s="19"/>
      <c r="N836" s="19"/>
      <c r="O836" s="19"/>
      <c r="P836" s="19"/>
      <c r="Q836" s="19"/>
      <c r="R836" s="19" t="str">
        <f>IF(AND($C836&lt;=청구서!$H$6-1, 청구서!$F$6&lt;=$C836), "O", "X")</f>
        <v>X</v>
      </c>
    </row>
    <row r="837" spans="11:18" ht="15.75" customHeight="1">
      <c r="K837" s="19"/>
      <c r="L837" s="19"/>
      <c r="M837" s="19"/>
      <c r="N837" s="19"/>
      <c r="O837" s="19"/>
      <c r="P837" s="19"/>
      <c r="Q837" s="19"/>
      <c r="R837" s="19" t="str">
        <f>IF(AND($C837&lt;=청구서!$H$6-1, 청구서!$F$6&lt;=$C837), "O", "X")</f>
        <v>X</v>
      </c>
    </row>
    <row r="838" spans="11:18" ht="15.75" customHeight="1">
      <c r="K838" s="19"/>
      <c r="L838" s="19"/>
      <c r="M838" s="19"/>
      <c r="N838" s="19"/>
      <c r="O838" s="19"/>
      <c r="P838" s="19"/>
      <c r="Q838" s="19"/>
      <c r="R838" s="19" t="str">
        <f>IF(AND($C838&lt;=청구서!$H$6-1, 청구서!$F$6&lt;=$C838), "O", "X")</f>
        <v>X</v>
      </c>
    </row>
    <row r="839" spans="11:18" ht="15.75" customHeight="1">
      <c r="K839" s="19"/>
      <c r="L839" s="19"/>
      <c r="M839" s="19"/>
      <c r="N839" s="19"/>
      <c r="O839" s="19"/>
      <c r="P839" s="19"/>
      <c r="Q839" s="19"/>
      <c r="R839" s="19" t="str">
        <f>IF(AND($C839&lt;=청구서!$H$6-1, 청구서!$F$6&lt;=$C839), "O", "X")</f>
        <v>X</v>
      </c>
    </row>
    <row r="840" spans="11:18" ht="15.75" customHeight="1">
      <c r="K840" s="19"/>
      <c r="L840" s="19"/>
      <c r="M840" s="19"/>
      <c r="N840" s="19"/>
      <c r="O840" s="19"/>
      <c r="P840" s="19"/>
      <c r="Q840" s="19"/>
      <c r="R840" s="19" t="str">
        <f>IF(AND($C840&lt;=청구서!$H$6-1, 청구서!$F$6&lt;=$C840), "O", "X")</f>
        <v>X</v>
      </c>
    </row>
    <row r="841" spans="11:18" ht="15.75" customHeight="1">
      <c r="K841" s="19"/>
      <c r="L841" s="19"/>
      <c r="M841" s="19"/>
      <c r="N841" s="19"/>
      <c r="O841" s="19"/>
      <c r="P841" s="19"/>
      <c r="Q841" s="19"/>
      <c r="R841" s="19" t="str">
        <f>IF(AND($C841&lt;=청구서!$H$6-1, 청구서!$F$6&lt;=$C841), "O", "X")</f>
        <v>X</v>
      </c>
    </row>
    <row r="842" spans="11:18" ht="15.75" customHeight="1">
      <c r="K842" s="19"/>
      <c r="L842" s="19"/>
      <c r="M842" s="19"/>
      <c r="N842" s="19"/>
      <c r="O842" s="19"/>
      <c r="P842" s="19"/>
      <c r="Q842" s="19"/>
      <c r="R842" s="19" t="str">
        <f>IF(AND($C842&lt;=청구서!$H$6-1, 청구서!$F$6&lt;=$C842), "O", "X")</f>
        <v>X</v>
      </c>
    </row>
    <row r="843" spans="11:18" ht="15.75" customHeight="1">
      <c r="K843" s="19"/>
      <c r="L843" s="19"/>
      <c r="M843" s="19"/>
      <c r="N843" s="19"/>
      <c r="O843" s="19"/>
      <c r="P843" s="19"/>
      <c r="Q843" s="19"/>
      <c r="R843" s="19" t="str">
        <f>IF(AND($C843&lt;=청구서!$H$6-1, 청구서!$F$6&lt;=$C843), "O", "X")</f>
        <v>X</v>
      </c>
    </row>
    <row r="844" spans="11:18" ht="15.75" customHeight="1">
      <c r="K844" s="19"/>
      <c r="L844" s="19"/>
      <c r="M844" s="19"/>
      <c r="N844" s="19"/>
      <c r="O844" s="19"/>
      <c r="P844" s="19"/>
      <c r="Q844" s="19"/>
      <c r="R844" s="19" t="str">
        <f>IF(AND($C844&lt;=청구서!$H$6-1, 청구서!$F$6&lt;=$C844), "O", "X")</f>
        <v>X</v>
      </c>
    </row>
    <row r="845" spans="11:18" ht="15.75" customHeight="1">
      <c r="K845" s="19"/>
      <c r="L845" s="19"/>
      <c r="M845" s="19"/>
      <c r="N845" s="19"/>
      <c r="O845" s="19"/>
      <c r="P845" s="19"/>
      <c r="Q845" s="19"/>
      <c r="R845" s="19" t="str">
        <f>IF(AND($C845&lt;=청구서!$H$6-1, 청구서!$F$6&lt;=$C845), "O", "X")</f>
        <v>X</v>
      </c>
    </row>
    <row r="846" spans="11:18" ht="15.75" customHeight="1">
      <c r="K846" s="19"/>
      <c r="L846" s="19"/>
      <c r="M846" s="19"/>
      <c r="N846" s="19"/>
      <c r="O846" s="19"/>
      <c r="P846" s="19"/>
      <c r="Q846" s="19"/>
      <c r="R846" s="19" t="str">
        <f>IF(AND($C846&lt;=청구서!$H$6-1, 청구서!$F$6&lt;=$C846), "O", "X")</f>
        <v>X</v>
      </c>
    </row>
    <row r="847" spans="11:18" ht="15.75" customHeight="1">
      <c r="K847" s="19"/>
      <c r="L847" s="19"/>
      <c r="M847" s="19"/>
      <c r="N847" s="19"/>
      <c r="O847" s="19"/>
      <c r="P847" s="19"/>
      <c r="Q847" s="19"/>
      <c r="R847" s="19" t="str">
        <f>IF(AND($C847&lt;=청구서!$H$6-1, 청구서!$F$6&lt;=$C847), "O", "X")</f>
        <v>X</v>
      </c>
    </row>
    <row r="848" spans="11:18" ht="15.75" customHeight="1">
      <c r="K848" s="19"/>
      <c r="L848" s="19"/>
      <c r="M848" s="19"/>
      <c r="N848" s="19"/>
      <c r="O848" s="19"/>
      <c r="P848" s="19"/>
      <c r="Q848" s="19"/>
      <c r="R848" s="19" t="str">
        <f>IF(AND($C848&lt;=청구서!$H$6-1, 청구서!$F$6&lt;=$C848), "O", "X")</f>
        <v>X</v>
      </c>
    </row>
    <row r="849" spans="11:18" ht="15.75" customHeight="1">
      <c r="K849" s="19"/>
      <c r="L849" s="19"/>
      <c r="M849" s="19"/>
      <c r="N849" s="19"/>
      <c r="O849" s="19"/>
      <c r="P849" s="19"/>
      <c r="Q849" s="19"/>
      <c r="R849" s="19" t="str">
        <f>IF(AND($C849&lt;=청구서!$H$6-1, 청구서!$F$6&lt;=$C849), "O", "X")</f>
        <v>X</v>
      </c>
    </row>
    <row r="850" spans="11:18" ht="15.75" customHeight="1">
      <c r="K850" s="19"/>
      <c r="L850" s="19"/>
      <c r="M850" s="19"/>
      <c r="N850" s="19"/>
      <c r="O850" s="19"/>
      <c r="P850" s="19"/>
      <c r="Q850" s="19"/>
      <c r="R850" s="19" t="str">
        <f>IF(AND($C850&lt;=청구서!$H$6-1, 청구서!$F$6&lt;=$C850), "O", "X")</f>
        <v>X</v>
      </c>
    </row>
    <row r="851" spans="11:18" ht="15.75" customHeight="1">
      <c r="K851" s="19"/>
      <c r="L851" s="19"/>
      <c r="M851" s="19"/>
      <c r="N851" s="19"/>
      <c r="O851" s="19"/>
      <c r="P851" s="19"/>
      <c r="Q851" s="19"/>
      <c r="R851" s="19" t="str">
        <f>IF(AND($C851&lt;=청구서!$H$6-1, 청구서!$F$6&lt;=$C851), "O", "X")</f>
        <v>X</v>
      </c>
    </row>
    <row r="852" spans="11:18" ht="15.75" customHeight="1">
      <c r="K852" s="19"/>
      <c r="L852" s="19"/>
      <c r="M852" s="19"/>
      <c r="N852" s="19"/>
      <c r="O852" s="19"/>
      <c r="P852" s="19"/>
      <c r="Q852" s="19"/>
      <c r="R852" s="19" t="str">
        <f>IF(AND($C852&lt;=청구서!$H$6-1, 청구서!$F$6&lt;=$C852), "O", "X")</f>
        <v>X</v>
      </c>
    </row>
    <row r="853" spans="11:18" ht="15.75" customHeight="1">
      <c r="K853" s="19"/>
      <c r="L853" s="19"/>
      <c r="M853" s="19"/>
      <c r="N853" s="19"/>
      <c r="O853" s="19"/>
      <c r="P853" s="19"/>
      <c r="Q853" s="19"/>
      <c r="R853" s="19" t="str">
        <f>IF(AND($C853&lt;=청구서!$H$6-1, 청구서!$F$6&lt;=$C853), "O", "X")</f>
        <v>X</v>
      </c>
    </row>
    <row r="854" spans="11:18" ht="15.75" customHeight="1">
      <c r="K854" s="19"/>
      <c r="L854" s="19"/>
      <c r="M854" s="19"/>
      <c r="N854" s="19"/>
      <c r="O854" s="19"/>
      <c r="P854" s="19"/>
      <c r="Q854" s="19"/>
      <c r="R854" s="19" t="str">
        <f>IF(AND($C854&lt;=청구서!$H$6-1, 청구서!$F$6&lt;=$C854), "O", "X")</f>
        <v>X</v>
      </c>
    </row>
    <row r="855" spans="11:18" ht="15.75" customHeight="1">
      <c r="K855" s="19"/>
      <c r="L855" s="19"/>
      <c r="M855" s="19"/>
      <c r="N855" s="19"/>
      <c r="O855" s="19"/>
      <c r="P855" s="19"/>
      <c r="Q855" s="19"/>
      <c r="R855" s="19" t="str">
        <f>IF(AND($C855&lt;=청구서!$H$6-1, 청구서!$F$6&lt;=$C855), "O", "X")</f>
        <v>X</v>
      </c>
    </row>
    <row r="856" spans="11:18" ht="15.75" customHeight="1">
      <c r="K856" s="19"/>
      <c r="L856" s="19"/>
      <c r="M856" s="19"/>
      <c r="N856" s="19"/>
      <c r="O856" s="19"/>
      <c r="P856" s="19"/>
      <c r="Q856" s="19"/>
      <c r="R856" s="19" t="str">
        <f>IF(AND($C856&lt;=청구서!$H$6-1, 청구서!$F$6&lt;=$C856), "O", "X")</f>
        <v>X</v>
      </c>
    </row>
    <row r="857" spans="11:18" ht="15.75" customHeight="1">
      <c r="K857" s="19"/>
      <c r="L857" s="19"/>
      <c r="M857" s="19"/>
      <c r="N857" s="19"/>
      <c r="O857" s="19"/>
      <c r="P857" s="19"/>
      <c r="Q857" s="19"/>
      <c r="R857" s="19" t="str">
        <f>IF(AND($C857&lt;=청구서!$H$6-1, 청구서!$F$6&lt;=$C857), "O", "X")</f>
        <v>X</v>
      </c>
    </row>
    <row r="858" spans="11:18" ht="15.75" customHeight="1">
      <c r="K858" s="19"/>
      <c r="L858" s="19"/>
      <c r="M858" s="19"/>
      <c r="N858" s="19"/>
      <c r="O858" s="19"/>
      <c r="P858" s="19"/>
      <c r="Q858" s="19"/>
      <c r="R858" s="19" t="str">
        <f>IF(AND($C858&lt;=청구서!$H$6-1, 청구서!$F$6&lt;=$C858), "O", "X")</f>
        <v>X</v>
      </c>
    </row>
    <row r="859" spans="11:18" ht="15.75" customHeight="1">
      <c r="K859" s="19"/>
      <c r="L859" s="19"/>
      <c r="M859" s="19"/>
      <c r="N859" s="19"/>
      <c r="O859" s="19"/>
      <c r="P859" s="19"/>
      <c r="Q859" s="19"/>
      <c r="R859" s="19" t="str">
        <f>IF(AND($C859&lt;=청구서!$H$6-1, 청구서!$F$6&lt;=$C859), "O", "X")</f>
        <v>X</v>
      </c>
    </row>
    <row r="860" spans="11:18" ht="15.75" customHeight="1">
      <c r="K860" s="19"/>
      <c r="L860" s="19"/>
      <c r="M860" s="19"/>
      <c r="N860" s="19"/>
      <c r="O860" s="19"/>
      <c r="P860" s="19"/>
      <c r="Q860" s="19"/>
      <c r="R860" s="19" t="str">
        <f>IF(AND($C860&lt;=청구서!$H$6-1, 청구서!$F$6&lt;=$C860), "O", "X")</f>
        <v>X</v>
      </c>
    </row>
    <row r="861" spans="11:18" ht="15.75" customHeight="1">
      <c r="K861" s="19"/>
      <c r="L861" s="19"/>
      <c r="M861" s="19"/>
      <c r="N861" s="19"/>
      <c r="O861" s="19"/>
      <c r="P861" s="19"/>
      <c r="Q861" s="19"/>
      <c r="R861" s="19" t="str">
        <f>IF(AND($C861&lt;=청구서!$H$6-1, 청구서!$F$6&lt;=$C861), "O", "X")</f>
        <v>X</v>
      </c>
    </row>
    <row r="862" spans="11:18" ht="15.75" customHeight="1">
      <c r="K862" s="19"/>
      <c r="L862" s="19"/>
      <c r="M862" s="19"/>
      <c r="N862" s="19"/>
      <c r="O862" s="19"/>
      <c r="P862" s="19"/>
      <c r="Q862" s="19"/>
      <c r="R862" s="19" t="str">
        <f>IF(AND($C862&lt;=청구서!$H$6-1, 청구서!$F$6&lt;=$C862), "O", "X")</f>
        <v>X</v>
      </c>
    </row>
    <row r="863" spans="11:18" ht="15.75" customHeight="1">
      <c r="K863" s="19"/>
      <c r="L863" s="19"/>
      <c r="M863" s="19"/>
      <c r="N863" s="19"/>
      <c r="O863" s="19"/>
      <c r="P863" s="19"/>
      <c r="Q863" s="19"/>
      <c r="R863" s="19" t="str">
        <f>IF(AND($C863&lt;=청구서!$H$6-1, 청구서!$F$6&lt;=$C863), "O", "X")</f>
        <v>X</v>
      </c>
    </row>
    <row r="864" spans="11:18" ht="15.75" customHeight="1">
      <c r="K864" s="19"/>
      <c r="L864" s="19"/>
      <c r="M864" s="19"/>
      <c r="N864" s="19"/>
      <c r="O864" s="19"/>
      <c r="P864" s="19"/>
      <c r="Q864" s="19"/>
      <c r="R864" s="19" t="str">
        <f>IF(AND($C864&lt;=청구서!$H$6-1, 청구서!$F$6&lt;=$C864), "O", "X")</f>
        <v>X</v>
      </c>
    </row>
    <row r="865" spans="11:18" ht="15.75" customHeight="1">
      <c r="K865" s="19"/>
      <c r="L865" s="19"/>
      <c r="M865" s="19"/>
      <c r="N865" s="19"/>
      <c r="O865" s="19"/>
      <c r="P865" s="19"/>
      <c r="Q865" s="19"/>
      <c r="R865" s="19" t="str">
        <f>IF(AND($C865&lt;=청구서!$H$6-1, 청구서!$F$6&lt;=$C865), "O", "X")</f>
        <v>X</v>
      </c>
    </row>
    <row r="866" spans="11:18" ht="15.75" customHeight="1">
      <c r="K866" s="19"/>
      <c r="L866" s="19"/>
      <c r="M866" s="19"/>
      <c r="N866" s="19"/>
      <c r="O866" s="19"/>
      <c r="P866" s="19"/>
      <c r="Q866" s="19"/>
      <c r="R866" s="19" t="str">
        <f>IF(AND($C866&lt;=청구서!$H$6-1, 청구서!$F$6&lt;=$C866), "O", "X")</f>
        <v>X</v>
      </c>
    </row>
    <row r="867" spans="11:18" ht="15.75" customHeight="1">
      <c r="K867" s="19"/>
      <c r="L867" s="19"/>
      <c r="M867" s="19"/>
      <c r="N867" s="19"/>
      <c r="O867" s="19"/>
      <c r="P867" s="19"/>
      <c r="Q867" s="19"/>
      <c r="R867" s="19" t="str">
        <f>IF(AND($C867&lt;=청구서!$H$6-1, 청구서!$F$6&lt;=$C867), "O", "X")</f>
        <v>X</v>
      </c>
    </row>
    <row r="868" spans="11:18" ht="15.75" customHeight="1">
      <c r="K868" s="19"/>
      <c r="L868" s="19"/>
      <c r="M868" s="19"/>
      <c r="N868" s="19"/>
      <c r="O868" s="19"/>
      <c r="P868" s="19"/>
      <c r="Q868" s="19"/>
      <c r="R868" s="19" t="str">
        <f>IF(AND($C868&lt;=청구서!$H$6-1, 청구서!$F$6&lt;=$C868), "O", "X")</f>
        <v>X</v>
      </c>
    </row>
    <row r="869" spans="11:18" ht="15.75" customHeight="1">
      <c r="K869" s="19"/>
      <c r="L869" s="19"/>
      <c r="M869" s="19"/>
      <c r="N869" s="19"/>
      <c r="O869" s="19"/>
      <c r="P869" s="19"/>
      <c r="Q869" s="19"/>
      <c r="R869" s="19" t="str">
        <f>IF(AND($C869&lt;=청구서!$H$6-1, 청구서!$F$6&lt;=$C869), "O", "X")</f>
        <v>X</v>
      </c>
    </row>
    <row r="870" spans="11:18" ht="15.75" customHeight="1">
      <c r="K870" s="19"/>
      <c r="L870" s="19"/>
      <c r="M870" s="19"/>
      <c r="N870" s="19"/>
      <c r="O870" s="19"/>
      <c r="P870" s="19"/>
      <c r="Q870" s="19"/>
      <c r="R870" s="19" t="str">
        <f>IF(AND($C870&lt;=청구서!$H$6-1, 청구서!$F$6&lt;=$C870), "O", "X")</f>
        <v>X</v>
      </c>
    </row>
    <row r="871" spans="11:18" ht="15.75" customHeight="1">
      <c r="K871" s="19"/>
      <c r="L871" s="19"/>
      <c r="M871" s="19"/>
      <c r="N871" s="19"/>
      <c r="O871" s="19"/>
      <c r="P871" s="19"/>
      <c r="Q871" s="19"/>
      <c r="R871" s="19" t="str">
        <f>IF(AND($C871&lt;=청구서!$H$6-1, 청구서!$F$6&lt;=$C871), "O", "X")</f>
        <v>X</v>
      </c>
    </row>
    <row r="872" spans="11:18" ht="15.75" customHeight="1">
      <c r="K872" s="19"/>
      <c r="L872" s="19"/>
      <c r="M872" s="19"/>
      <c r="N872" s="19"/>
      <c r="O872" s="19"/>
      <c r="P872" s="19"/>
      <c r="Q872" s="19"/>
      <c r="R872" s="19" t="str">
        <f>IF(AND($C872&lt;=청구서!$H$6-1, 청구서!$F$6&lt;=$C872), "O", "X")</f>
        <v>X</v>
      </c>
    </row>
    <row r="873" spans="11:18" ht="15.75" customHeight="1">
      <c r="K873" s="19"/>
      <c r="L873" s="19"/>
      <c r="M873" s="19"/>
      <c r="N873" s="19"/>
      <c r="O873" s="19"/>
      <c r="P873" s="19"/>
      <c r="Q873" s="19"/>
      <c r="R873" s="19" t="str">
        <f>IF(AND($C873&lt;=청구서!$H$6-1, 청구서!$F$6&lt;=$C873), "O", "X")</f>
        <v>X</v>
      </c>
    </row>
    <row r="874" spans="11:18" ht="15.75" customHeight="1">
      <c r="K874" s="19"/>
      <c r="L874" s="19"/>
      <c r="M874" s="19"/>
      <c r="N874" s="19"/>
      <c r="O874" s="19"/>
      <c r="P874" s="19"/>
      <c r="Q874" s="19"/>
      <c r="R874" s="19" t="str">
        <f>IF(AND($C874&lt;=청구서!$H$6-1, 청구서!$F$6&lt;=$C874), "O", "X")</f>
        <v>X</v>
      </c>
    </row>
    <row r="875" spans="11:18" ht="15.75" customHeight="1">
      <c r="K875" s="19"/>
      <c r="L875" s="19"/>
      <c r="M875" s="19"/>
      <c r="N875" s="19"/>
      <c r="O875" s="19"/>
      <c r="P875" s="19"/>
      <c r="Q875" s="19"/>
      <c r="R875" s="19" t="str">
        <f>IF(AND($C875&lt;=청구서!$H$6-1, 청구서!$F$6&lt;=$C875), "O", "X")</f>
        <v>X</v>
      </c>
    </row>
    <row r="876" spans="11:18" ht="15.75" customHeight="1">
      <c r="K876" s="19"/>
      <c r="L876" s="19"/>
      <c r="M876" s="19"/>
      <c r="N876" s="19"/>
      <c r="O876" s="19"/>
      <c r="P876" s="19"/>
      <c r="Q876" s="19"/>
      <c r="R876" s="19" t="str">
        <f>IF(AND($C876&lt;=청구서!$H$6-1, 청구서!$F$6&lt;=$C876), "O", "X")</f>
        <v>X</v>
      </c>
    </row>
    <row r="877" spans="11:18" ht="15.75" customHeight="1">
      <c r="K877" s="19"/>
      <c r="L877" s="19"/>
      <c r="M877" s="19"/>
      <c r="N877" s="19"/>
      <c r="O877" s="19"/>
      <c r="P877" s="19"/>
      <c r="Q877" s="19"/>
      <c r="R877" s="19" t="str">
        <f>IF(AND($C877&lt;=청구서!$H$6-1, 청구서!$F$6&lt;=$C877), "O", "X")</f>
        <v>X</v>
      </c>
    </row>
    <row r="878" spans="11:18" ht="15.75" customHeight="1">
      <c r="K878" s="19"/>
      <c r="L878" s="19"/>
      <c r="M878" s="19"/>
      <c r="N878" s="19"/>
      <c r="O878" s="19"/>
      <c r="P878" s="19"/>
      <c r="Q878" s="19"/>
      <c r="R878" s="19" t="str">
        <f>IF(AND($C878&lt;=청구서!$H$6-1, 청구서!$F$6&lt;=$C878), "O", "X")</f>
        <v>X</v>
      </c>
    </row>
    <row r="879" spans="11:18" ht="15.75" customHeight="1">
      <c r="K879" s="19"/>
      <c r="L879" s="19"/>
      <c r="M879" s="19"/>
      <c r="N879" s="19"/>
      <c r="O879" s="19"/>
      <c r="P879" s="19"/>
      <c r="Q879" s="19"/>
      <c r="R879" s="19" t="str">
        <f>IF(AND($C879&lt;=청구서!$H$6-1, 청구서!$F$6&lt;=$C879), "O", "X")</f>
        <v>X</v>
      </c>
    </row>
    <row r="880" spans="11:18" ht="15.75" customHeight="1">
      <c r="K880" s="19"/>
      <c r="L880" s="19"/>
      <c r="M880" s="19"/>
      <c r="N880" s="19"/>
      <c r="O880" s="19"/>
      <c r="P880" s="19"/>
      <c r="Q880" s="19"/>
      <c r="R880" s="19" t="str">
        <f>IF(AND($C880&lt;=청구서!$H$6-1, 청구서!$F$6&lt;=$C880), "O", "X")</f>
        <v>X</v>
      </c>
    </row>
    <row r="881" spans="11:18" ht="15.75" customHeight="1">
      <c r="K881" s="19"/>
      <c r="L881" s="19"/>
      <c r="M881" s="19"/>
      <c r="N881" s="19"/>
      <c r="O881" s="19"/>
      <c r="P881" s="19"/>
      <c r="Q881" s="19"/>
      <c r="R881" s="19" t="str">
        <f>IF(AND($C881&lt;=청구서!$H$6-1, 청구서!$F$6&lt;=$C881), "O", "X")</f>
        <v>X</v>
      </c>
    </row>
    <row r="882" spans="11:18" ht="15.75" customHeight="1">
      <c r="K882" s="19"/>
      <c r="L882" s="19"/>
      <c r="M882" s="19"/>
      <c r="N882" s="19"/>
      <c r="O882" s="19"/>
      <c r="P882" s="19"/>
      <c r="Q882" s="19"/>
      <c r="R882" s="19" t="str">
        <f>IF(AND($C882&lt;=청구서!$H$6-1, 청구서!$F$6&lt;=$C882), "O", "X")</f>
        <v>X</v>
      </c>
    </row>
    <row r="883" spans="11:18" ht="15.75" customHeight="1">
      <c r="K883" s="19"/>
      <c r="L883" s="19"/>
      <c r="M883" s="19"/>
      <c r="N883" s="19"/>
      <c r="O883" s="19"/>
      <c r="P883" s="19"/>
      <c r="Q883" s="19"/>
      <c r="R883" s="19" t="str">
        <f>IF(AND($C883&lt;=청구서!$H$6-1, 청구서!$F$6&lt;=$C883), "O", "X")</f>
        <v>X</v>
      </c>
    </row>
    <row r="884" spans="11:18" ht="15.75" customHeight="1">
      <c r="K884" s="19"/>
      <c r="L884" s="19"/>
      <c r="M884" s="19"/>
      <c r="N884" s="19"/>
      <c r="O884" s="19"/>
      <c r="P884" s="19"/>
      <c r="Q884" s="19"/>
      <c r="R884" s="19" t="str">
        <f>IF(AND($C884&lt;=청구서!$H$6-1, 청구서!$F$6&lt;=$C884), "O", "X")</f>
        <v>X</v>
      </c>
    </row>
    <row r="885" spans="11:18" ht="15.75" customHeight="1">
      <c r="K885" s="19"/>
      <c r="L885" s="19"/>
      <c r="M885" s="19"/>
      <c r="N885" s="19"/>
      <c r="O885" s="19"/>
      <c r="P885" s="19"/>
      <c r="Q885" s="19"/>
      <c r="R885" s="19" t="str">
        <f>IF(AND($C885&lt;=청구서!$H$6-1, 청구서!$F$6&lt;=$C885), "O", "X")</f>
        <v>X</v>
      </c>
    </row>
    <row r="886" spans="11:18" ht="15.75" customHeight="1">
      <c r="K886" s="19"/>
      <c r="L886" s="19"/>
      <c r="M886" s="19"/>
      <c r="N886" s="19"/>
      <c r="O886" s="19"/>
      <c r="P886" s="19"/>
      <c r="Q886" s="19"/>
      <c r="R886" s="19" t="str">
        <f>IF(AND($C886&lt;=청구서!$H$6-1, 청구서!$F$6&lt;=$C886), "O", "X")</f>
        <v>X</v>
      </c>
    </row>
    <row r="887" spans="11:18" ht="15.75" customHeight="1">
      <c r="K887" s="19"/>
      <c r="L887" s="19"/>
      <c r="M887" s="19"/>
      <c r="N887" s="19"/>
      <c r="O887" s="19"/>
      <c r="P887" s="19"/>
      <c r="Q887" s="19"/>
      <c r="R887" s="19" t="str">
        <f>IF(AND($C887&lt;=청구서!$H$6-1, 청구서!$F$6&lt;=$C887), "O", "X")</f>
        <v>X</v>
      </c>
    </row>
    <row r="888" spans="11:18" ht="15.75" customHeight="1">
      <c r="K888" s="19"/>
      <c r="L888" s="19"/>
      <c r="M888" s="19"/>
      <c r="N888" s="19"/>
      <c r="O888" s="19"/>
      <c r="P888" s="19"/>
      <c r="Q888" s="19"/>
      <c r="R888" s="19" t="str">
        <f>IF(AND($C888&lt;=청구서!$H$6-1, 청구서!$F$6&lt;=$C888), "O", "X")</f>
        <v>X</v>
      </c>
    </row>
    <row r="889" spans="11:18" ht="15.75" customHeight="1">
      <c r="K889" s="19"/>
      <c r="L889" s="19"/>
      <c r="M889" s="19"/>
      <c r="N889" s="19"/>
      <c r="O889" s="19"/>
      <c r="P889" s="19"/>
      <c r="Q889" s="19"/>
      <c r="R889" s="19" t="str">
        <f>IF(AND($C889&lt;=청구서!$H$6-1, 청구서!$F$6&lt;=$C889), "O", "X")</f>
        <v>X</v>
      </c>
    </row>
    <row r="890" spans="11:18" ht="15.75" customHeight="1">
      <c r="K890" s="19"/>
      <c r="L890" s="19"/>
      <c r="M890" s="19"/>
      <c r="N890" s="19"/>
      <c r="O890" s="19"/>
      <c r="P890" s="19"/>
      <c r="Q890" s="19"/>
      <c r="R890" s="19" t="str">
        <f>IF(AND($C890&lt;=청구서!$H$6-1, 청구서!$F$6&lt;=$C890), "O", "X")</f>
        <v>X</v>
      </c>
    </row>
    <row r="891" spans="11:18" ht="15.75" customHeight="1">
      <c r="K891" s="19"/>
      <c r="L891" s="19"/>
      <c r="M891" s="19"/>
      <c r="N891" s="19"/>
      <c r="O891" s="19"/>
      <c r="P891" s="19"/>
      <c r="Q891" s="19"/>
      <c r="R891" s="19" t="str">
        <f>IF(AND($C891&lt;=청구서!$H$6-1, 청구서!$F$6&lt;=$C891), "O", "X")</f>
        <v>X</v>
      </c>
    </row>
    <row r="892" spans="11:18" ht="15.75" customHeight="1">
      <c r="K892" s="19"/>
      <c r="L892" s="19"/>
      <c r="M892" s="19"/>
      <c r="N892" s="19"/>
      <c r="O892" s="19"/>
      <c r="P892" s="19"/>
      <c r="Q892" s="19"/>
      <c r="R892" s="19" t="str">
        <f>IF(AND($C892&lt;=청구서!$H$6-1, 청구서!$F$6&lt;=$C892), "O", "X")</f>
        <v>X</v>
      </c>
    </row>
    <row r="893" spans="11:18" ht="15.75" customHeight="1">
      <c r="K893" s="19"/>
      <c r="L893" s="19"/>
      <c r="M893" s="19"/>
      <c r="N893" s="19"/>
      <c r="O893" s="19"/>
      <c r="P893" s="19"/>
      <c r="Q893" s="19"/>
      <c r="R893" s="19" t="str">
        <f>IF(AND($C893&lt;=청구서!$H$6-1, 청구서!$F$6&lt;=$C893), "O", "X")</f>
        <v>X</v>
      </c>
    </row>
    <row r="894" spans="11:18" ht="15.75" customHeight="1">
      <c r="K894" s="19"/>
      <c r="L894" s="19"/>
      <c r="M894" s="19"/>
      <c r="N894" s="19"/>
      <c r="O894" s="19"/>
      <c r="P894" s="19"/>
      <c r="Q894" s="19"/>
      <c r="R894" s="19" t="str">
        <f>IF(AND($C894&lt;=청구서!$H$6-1, 청구서!$F$6&lt;=$C894), "O", "X")</f>
        <v>X</v>
      </c>
    </row>
    <row r="895" spans="11:18" ht="15.75" customHeight="1">
      <c r="K895" s="19"/>
      <c r="L895" s="19"/>
      <c r="M895" s="19"/>
      <c r="N895" s="19"/>
      <c r="O895" s="19"/>
      <c r="P895" s="19"/>
      <c r="Q895" s="19"/>
      <c r="R895" s="19" t="str">
        <f>IF(AND($C895&lt;=청구서!$H$6-1, 청구서!$F$6&lt;=$C895), "O", "X")</f>
        <v>X</v>
      </c>
    </row>
    <row r="896" spans="11:18" ht="15.75" customHeight="1">
      <c r="K896" s="19"/>
      <c r="L896" s="19"/>
      <c r="M896" s="19"/>
      <c r="N896" s="19"/>
      <c r="O896" s="19"/>
      <c r="P896" s="19"/>
      <c r="Q896" s="19"/>
      <c r="R896" s="19" t="str">
        <f>IF(AND($C896&lt;=청구서!$H$6-1, 청구서!$F$6&lt;=$C896), "O", "X")</f>
        <v>X</v>
      </c>
    </row>
    <row r="897" spans="11:18" ht="15.75" customHeight="1">
      <c r="K897" s="19"/>
      <c r="L897" s="19"/>
      <c r="M897" s="19"/>
      <c r="N897" s="19"/>
      <c r="O897" s="19"/>
      <c r="P897" s="19"/>
      <c r="Q897" s="19"/>
      <c r="R897" s="19" t="str">
        <f>IF(AND($C897&lt;=청구서!$H$6-1, 청구서!$F$6&lt;=$C897), "O", "X")</f>
        <v>X</v>
      </c>
    </row>
    <row r="898" spans="11:18" ht="15.75" customHeight="1">
      <c r="K898" s="19"/>
      <c r="L898" s="19"/>
      <c r="M898" s="19"/>
      <c r="N898" s="19"/>
      <c r="O898" s="19"/>
      <c r="P898" s="19"/>
      <c r="Q898" s="19"/>
      <c r="R898" s="19" t="str">
        <f>IF(AND($C898&lt;=청구서!$H$6-1, 청구서!$F$6&lt;=$C898), "O", "X")</f>
        <v>X</v>
      </c>
    </row>
    <row r="899" spans="11:18" ht="15.75" customHeight="1">
      <c r="K899" s="19"/>
      <c r="L899" s="19"/>
      <c r="M899" s="19"/>
      <c r="N899" s="19"/>
      <c r="O899" s="19"/>
      <c r="P899" s="19"/>
      <c r="Q899" s="19"/>
      <c r="R899" s="19" t="str">
        <f>IF(AND($C899&lt;=청구서!$H$6-1, 청구서!$F$6&lt;=$C899), "O", "X")</f>
        <v>X</v>
      </c>
    </row>
    <row r="900" spans="11:18" ht="15.75" customHeight="1">
      <c r="K900" s="19"/>
      <c r="L900" s="19"/>
      <c r="M900" s="19"/>
      <c r="N900" s="19"/>
      <c r="O900" s="19"/>
      <c r="P900" s="19"/>
      <c r="Q900" s="19"/>
      <c r="R900" s="19" t="str">
        <f>IF(AND($C900&lt;=청구서!$H$6-1, 청구서!$F$6&lt;=$C900), "O", "X")</f>
        <v>X</v>
      </c>
    </row>
    <row r="901" spans="11:18" ht="15.75" customHeight="1">
      <c r="K901" s="19"/>
      <c r="L901" s="19"/>
      <c r="M901" s="19"/>
      <c r="N901" s="19"/>
      <c r="O901" s="19"/>
      <c r="P901" s="19"/>
      <c r="Q901" s="19"/>
      <c r="R901" s="19" t="str">
        <f>IF(AND($C901&lt;=청구서!$H$6-1, 청구서!$F$6&lt;=$C901), "O", "X")</f>
        <v>X</v>
      </c>
    </row>
    <row r="902" spans="11:18" ht="15.75" customHeight="1">
      <c r="K902" s="19"/>
      <c r="L902" s="19"/>
      <c r="M902" s="19"/>
      <c r="N902" s="19"/>
      <c r="O902" s="19"/>
      <c r="P902" s="19"/>
      <c r="Q902" s="19"/>
      <c r="R902" s="19" t="str">
        <f>IF(AND($C902&lt;=청구서!$H$6-1, 청구서!$F$6&lt;=$C902), "O", "X")</f>
        <v>X</v>
      </c>
    </row>
    <row r="903" spans="11:18" ht="15.75" customHeight="1">
      <c r="K903" s="19"/>
      <c r="L903" s="19"/>
      <c r="M903" s="19"/>
      <c r="N903" s="19"/>
      <c r="O903" s="19"/>
      <c r="P903" s="19"/>
      <c r="Q903" s="19"/>
      <c r="R903" s="19" t="str">
        <f>IF(AND($C903&lt;=청구서!$H$6-1, 청구서!$F$6&lt;=$C903), "O", "X")</f>
        <v>X</v>
      </c>
    </row>
    <row r="904" spans="11:18" ht="15.75" customHeight="1">
      <c r="K904" s="19"/>
      <c r="L904" s="19"/>
      <c r="M904" s="19"/>
      <c r="N904" s="19"/>
      <c r="O904" s="19"/>
      <c r="P904" s="19"/>
      <c r="Q904" s="19"/>
      <c r="R904" s="19" t="str">
        <f>IF(AND($C904&lt;=청구서!$H$6-1, 청구서!$F$6&lt;=$C904), "O", "X")</f>
        <v>X</v>
      </c>
    </row>
    <row r="905" spans="11:18" ht="15.75" customHeight="1">
      <c r="K905" s="19"/>
      <c r="L905" s="19"/>
      <c r="M905" s="19"/>
      <c r="N905" s="19"/>
      <c r="O905" s="19"/>
      <c r="P905" s="19"/>
      <c r="Q905" s="19"/>
      <c r="R905" s="19" t="str">
        <f>IF(AND($C905&lt;=청구서!$H$6-1, 청구서!$F$6&lt;=$C905), "O", "X")</f>
        <v>X</v>
      </c>
    </row>
    <row r="906" spans="11:18" ht="15.75" customHeight="1">
      <c r="K906" s="19"/>
      <c r="L906" s="19"/>
      <c r="M906" s="19"/>
      <c r="N906" s="19"/>
      <c r="O906" s="19"/>
      <c r="P906" s="19"/>
      <c r="Q906" s="19"/>
      <c r="R906" s="19" t="str">
        <f>IF(AND($C906&lt;=청구서!$H$6-1, 청구서!$F$6&lt;=$C906), "O", "X")</f>
        <v>X</v>
      </c>
    </row>
    <row r="907" spans="11:18" ht="15.75" customHeight="1">
      <c r="K907" s="19"/>
      <c r="L907" s="19"/>
      <c r="M907" s="19"/>
      <c r="N907" s="19"/>
      <c r="O907" s="19"/>
      <c r="P907" s="19"/>
      <c r="Q907" s="19"/>
      <c r="R907" s="19" t="str">
        <f>IF(AND($C907&lt;=청구서!$H$6-1, 청구서!$F$6&lt;=$C907), "O", "X")</f>
        <v>X</v>
      </c>
    </row>
    <row r="908" spans="11:18" ht="15.75" customHeight="1">
      <c r="K908" s="19"/>
      <c r="L908" s="19"/>
      <c r="M908" s="19"/>
      <c r="N908" s="19"/>
      <c r="O908" s="19"/>
      <c r="P908" s="19"/>
      <c r="Q908" s="19"/>
      <c r="R908" s="19" t="str">
        <f>IF(AND($C908&lt;=청구서!$H$6-1, 청구서!$F$6&lt;=$C908), "O", "X")</f>
        <v>X</v>
      </c>
    </row>
    <row r="909" spans="11:18" ht="15.75" customHeight="1">
      <c r="K909" s="19"/>
      <c r="L909" s="19"/>
      <c r="M909" s="19"/>
      <c r="N909" s="19"/>
      <c r="O909" s="19"/>
      <c r="P909" s="19"/>
      <c r="Q909" s="19"/>
      <c r="R909" s="19" t="str">
        <f>IF(AND($C909&lt;=청구서!$H$6-1, 청구서!$F$6&lt;=$C909), "O", "X")</f>
        <v>X</v>
      </c>
    </row>
    <row r="910" spans="11:18" ht="15.75" customHeight="1">
      <c r="K910" s="19"/>
      <c r="L910" s="19"/>
      <c r="M910" s="19"/>
      <c r="N910" s="19"/>
      <c r="O910" s="19"/>
      <c r="P910" s="19"/>
      <c r="Q910" s="19"/>
      <c r="R910" s="19" t="str">
        <f>IF(AND($C910&lt;=청구서!$H$6-1, 청구서!$F$6&lt;=$C910), "O", "X")</f>
        <v>X</v>
      </c>
    </row>
    <row r="911" spans="11:18" ht="15.75" customHeight="1">
      <c r="K911" s="19"/>
      <c r="L911" s="19"/>
      <c r="M911" s="19"/>
      <c r="N911" s="19"/>
      <c r="O911" s="19"/>
      <c r="P911" s="19"/>
      <c r="Q911" s="19"/>
      <c r="R911" s="19" t="str">
        <f>IF(AND($C911&lt;=청구서!$H$6-1, 청구서!$F$6&lt;=$C911), "O", "X")</f>
        <v>X</v>
      </c>
    </row>
    <row r="912" spans="11:18" ht="15.75" customHeight="1">
      <c r="K912" s="19"/>
      <c r="L912" s="19"/>
      <c r="M912" s="19"/>
      <c r="N912" s="19"/>
      <c r="O912" s="19"/>
      <c r="P912" s="19"/>
      <c r="Q912" s="19"/>
      <c r="R912" s="19" t="str">
        <f>IF(AND($C912&lt;=청구서!$H$6-1, 청구서!$F$6&lt;=$C912), "O", "X")</f>
        <v>X</v>
      </c>
    </row>
    <row r="913" spans="11:18" ht="15.75" customHeight="1">
      <c r="K913" s="19"/>
      <c r="L913" s="19"/>
      <c r="M913" s="19"/>
      <c r="N913" s="19"/>
      <c r="O913" s="19"/>
      <c r="P913" s="19"/>
      <c r="Q913" s="19"/>
      <c r="R913" s="19" t="str">
        <f>IF(AND($C913&lt;=청구서!$H$6-1, 청구서!$F$6&lt;=$C913), "O", "X")</f>
        <v>X</v>
      </c>
    </row>
    <row r="914" spans="11:18" ht="15.75" customHeight="1">
      <c r="K914" s="19"/>
      <c r="L914" s="19"/>
      <c r="M914" s="19"/>
      <c r="N914" s="19"/>
      <c r="O914" s="19"/>
      <c r="P914" s="19"/>
      <c r="Q914" s="19"/>
      <c r="R914" s="19" t="str">
        <f>IF(AND($C914&lt;=청구서!$H$6-1, 청구서!$F$6&lt;=$C914), "O", "X")</f>
        <v>X</v>
      </c>
    </row>
    <row r="915" spans="11:18" ht="15.75" customHeight="1">
      <c r="K915" s="19"/>
      <c r="L915" s="19"/>
      <c r="M915" s="19"/>
      <c r="N915" s="19"/>
      <c r="O915" s="19"/>
      <c r="P915" s="19"/>
      <c r="Q915" s="19"/>
      <c r="R915" s="19" t="str">
        <f>IF(AND($C915&lt;=청구서!$H$6-1, 청구서!$F$6&lt;=$C915), "O", "X")</f>
        <v>X</v>
      </c>
    </row>
    <row r="916" spans="11:18" ht="15.75" customHeight="1">
      <c r="K916" s="19"/>
      <c r="L916" s="19"/>
      <c r="M916" s="19"/>
      <c r="N916" s="19"/>
      <c r="O916" s="19"/>
      <c r="P916" s="19"/>
      <c r="Q916" s="19"/>
      <c r="R916" s="19" t="str">
        <f>IF(AND($C916&lt;=청구서!$H$6-1, 청구서!$F$6&lt;=$C916), "O", "X")</f>
        <v>X</v>
      </c>
    </row>
    <row r="917" spans="11:18" ht="15.75" customHeight="1">
      <c r="K917" s="19"/>
      <c r="L917" s="19"/>
      <c r="M917" s="19"/>
      <c r="N917" s="19"/>
      <c r="O917" s="19"/>
      <c r="P917" s="19"/>
      <c r="Q917" s="19"/>
      <c r="R917" s="19" t="str">
        <f>IF(AND($C917&lt;=청구서!$H$6-1, 청구서!$F$6&lt;=$C917), "O", "X")</f>
        <v>X</v>
      </c>
    </row>
    <row r="918" spans="11:18" ht="15.75" customHeight="1">
      <c r="K918" s="19"/>
      <c r="L918" s="19"/>
      <c r="M918" s="19"/>
      <c r="N918" s="19"/>
      <c r="O918" s="19"/>
      <c r="P918" s="19"/>
      <c r="Q918" s="19"/>
      <c r="R918" s="19" t="str">
        <f>IF(AND($C918&lt;=청구서!$H$6-1, 청구서!$F$6&lt;=$C918), "O", "X")</f>
        <v>X</v>
      </c>
    </row>
    <row r="919" spans="11:18" ht="15.75" customHeight="1">
      <c r="K919" s="19"/>
      <c r="L919" s="19"/>
      <c r="M919" s="19"/>
      <c r="N919" s="19"/>
      <c r="O919" s="19"/>
      <c r="P919" s="19"/>
      <c r="Q919" s="19"/>
      <c r="R919" s="19" t="str">
        <f>IF(AND($C919&lt;=청구서!$H$6-1, 청구서!$F$6&lt;=$C919), "O", "X")</f>
        <v>X</v>
      </c>
    </row>
    <row r="920" spans="11:18" ht="15.75" customHeight="1">
      <c r="K920" s="19"/>
      <c r="L920" s="19"/>
      <c r="M920" s="19"/>
      <c r="N920" s="19"/>
      <c r="O920" s="19"/>
      <c r="P920" s="19"/>
      <c r="Q920" s="19"/>
      <c r="R920" s="19" t="str">
        <f>IF(AND($C920&lt;=청구서!$H$6-1, 청구서!$F$6&lt;=$C920), "O", "X")</f>
        <v>X</v>
      </c>
    </row>
    <row r="921" spans="11:18" ht="15.75" customHeight="1">
      <c r="K921" s="19"/>
      <c r="L921" s="19"/>
      <c r="M921" s="19"/>
      <c r="N921" s="19"/>
      <c r="O921" s="19"/>
      <c r="P921" s="19"/>
      <c r="Q921" s="19"/>
      <c r="R921" s="19" t="str">
        <f>IF(AND($C921&lt;=청구서!$H$6-1, 청구서!$F$6&lt;=$C921), "O", "X")</f>
        <v>X</v>
      </c>
    </row>
    <row r="922" spans="11:18" ht="15.75" customHeight="1">
      <c r="K922" s="19"/>
      <c r="L922" s="19"/>
      <c r="M922" s="19"/>
      <c r="N922" s="19"/>
      <c r="O922" s="19"/>
      <c r="P922" s="19"/>
      <c r="Q922" s="19"/>
      <c r="R922" s="19" t="str">
        <f>IF(AND($C922&lt;=청구서!$H$6-1, 청구서!$F$6&lt;=$C922), "O", "X")</f>
        <v>X</v>
      </c>
    </row>
    <row r="923" spans="11:18" ht="15.75" customHeight="1">
      <c r="K923" s="19"/>
      <c r="L923" s="19"/>
      <c r="M923" s="19"/>
      <c r="N923" s="19"/>
      <c r="O923" s="19"/>
      <c r="P923" s="19"/>
      <c r="Q923" s="19"/>
      <c r="R923" s="19" t="str">
        <f>IF(AND($C923&lt;=청구서!$H$6-1, 청구서!$F$6&lt;=$C923), "O", "X")</f>
        <v>X</v>
      </c>
    </row>
    <row r="924" spans="11:18" ht="15.75" customHeight="1">
      <c r="K924" s="19"/>
      <c r="L924" s="19"/>
      <c r="M924" s="19"/>
      <c r="N924" s="19"/>
      <c r="O924" s="19"/>
      <c r="P924" s="19"/>
      <c r="Q924" s="19"/>
      <c r="R924" s="19" t="str">
        <f>IF(AND($C924&lt;=청구서!$H$6-1, 청구서!$F$6&lt;=$C924), "O", "X")</f>
        <v>X</v>
      </c>
    </row>
    <row r="925" spans="11:18" ht="15.75" customHeight="1">
      <c r="K925" s="19"/>
      <c r="L925" s="19"/>
      <c r="M925" s="19"/>
      <c r="N925" s="19"/>
      <c r="O925" s="19"/>
      <c r="P925" s="19"/>
      <c r="Q925" s="19"/>
      <c r="R925" s="19" t="str">
        <f>IF(AND($C925&lt;=청구서!$H$6-1, 청구서!$F$6&lt;=$C925), "O", "X")</f>
        <v>X</v>
      </c>
    </row>
    <row r="926" spans="11:18" ht="15.75" customHeight="1">
      <c r="K926" s="19"/>
      <c r="L926" s="19"/>
      <c r="M926" s="19"/>
      <c r="N926" s="19"/>
      <c r="O926" s="19"/>
      <c r="P926" s="19"/>
      <c r="Q926" s="19"/>
      <c r="R926" s="19" t="str">
        <f>IF(AND($C926&lt;=청구서!$H$6-1, 청구서!$F$6&lt;=$C926), "O", "X")</f>
        <v>X</v>
      </c>
    </row>
    <row r="927" spans="11:18" ht="15.75" customHeight="1">
      <c r="K927" s="19"/>
      <c r="L927" s="19"/>
      <c r="M927" s="19"/>
      <c r="N927" s="19"/>
      <c r="O927" s="19"/>
      <c r="P927" s="19"/>
      <c r="Q927" s="19"/>
      <c r="R927" s="19" t="str">
        <f>IF(AND($C927&lt;=청구서!$H$6-1, 청구서!$F$6&lt;=$C927), "O", "X")</f>
        <v>X</v>
      </c>
    </row>
    <row r="928" spans="11:18" ht="15.75" customHeight="1">
      <c r="K928" s="19"/>
      <c r="L928" s="19"/>
      <c r="M928" s="19"/>
      <c r="N928" s="19"/>
      <c r="O928" s="19"/>
      <c r="P928" s="19"/>
      <c r="Q928" s="19"/>
      <c r="R928" s="19" t="str">
        <f>IF(AND($C928&lt;=청구서!$H$6-1, 청구서!$F$6&lt;=$C928), "O", "X")</f>
        <v>X</v>
      </c>
    </row>
    <row r="929" spans="11:18" ht="15.75" customHeight="1">
      <c r="K929" s="19"/>
      <c r="L929" s="19"/>
      <c r="M929" s="19"/>
      <c r="N929" s="19"/>
      <c r="O929" s="19"/>
      <c r="P929" s="19"/>
      <c r="Q929" s="19"/>
      <c r="R929" s="19" t="str">
        <f>IF(AND($C929&lt;=청구서!$H$6-1, 청구서!$F$6&lt;=$C929), "O", "X")</f>
        <v>X</v>
      </c>
    </row>
    <row r="930" spans="11:18" ht="15.75" customHeight="1">
      <c r="K930" s="19"/>
      <c r="L930" s="19"/>
      <c r="M930" s="19"/>
      <c r="N930" s="19"/>
      <c r="O930" s="19"/>
      <c r="P930" s="19"/>
      <c r="Q930" s="19"/>
      <c r="R930" s="19" t="str">
        <f>IF(AND($C930&lt;=청구서!$H$6-1, 청구서!$F$6&lt;=$C930), "O", "X")</f>
        <v>X</v>
      </c>
    </row>
    <row r="931" spans="11:18" ht="15.75" customHeight="1">
      <c r="K931" s="19"/>
      <c r="L931" s="19"/>
      <c r="M931" s="19"/>
      <c r="N931" s="19"/>
      <c r="O931" s="19"/>
      <c r="P931" s="19"/>
      <c r="Q931" s="19"/>
      <c r="R931" s="19" t="str">
        <f>IF(AND($C931&lt;=청구서!$H$6-1, 청구서!$F$6&lt;=$C931), "O", "X")</f>
        <v>X</v>
      </c>
    </row>
    <row r="932" spans="11:18" ht="15.75" customHeight="1">
      <c r="K932" s="19"/>
      <c r="L932" s="19"/>
      <c r="M932" s="19"/>
      <c r="N932" s="19"/>
      <c r="O932" s="19"/>
      <c r="P932" s="19"/>
      <c r="Q932" s="19"/>
      <c r="R932" s="19" t="str">
        <f>IF(AND($C932&lt;=청구서!$H$6-1, 청구서!$F$6&lt;=$C932), "O", "X")</f>
        <v>X</v>
      </c>
    </row>
    <row r="933" spans="11:18" ht="15.75" customHeight="1">
      <c r="K933" s="19"/>
      <c r="L933" s="19"/>
      <c r="M933" s="19"/>
      <c r="N933" s="19"/>
      <c r="O933" s="19"/>
      <c r="P933" s="19"/>
      <c r="Q933" s="19"/>
      <c r="R933" s="19" t="str">
        <f>IF(AND($C933&lt;=청구서!$H$6-1, 청구서!$F$6&lt;=$C933), "O", "X")</f>
        <v>X</v>
      </c>
    </row>
    <row r="934" spans="11:18" ht="15.75" customHeight="1">
      <c r="K934" s="19"/>
      <c r="L934" s="19"/>
      <c r="M934" s="19"/>
      <c r="N934" s="19"/>
      <c r="O934" s="19"/>
      <c r="P934" s="19"/>
      <c r="Q934" s="19"/>
      <c r="R934" s="19" t="str">
        <f>IF(AND($C934&lt;=청구서!$H$6-1, 청구서!$F$6&lt;=$C934), "O", "X")</f>
        <v>X</v>
      </c>
    </row>
    <row r="935" spans="11:18" ht="15.75" customHeight="1">
      <c r="K935" s="19"/>
      <c r="L935" s="19"/>
      <c r="M935" s="19"/>
      <c r="N935" s="19"/>
      <c r="O935" s="19"/>
      <c r="P935" s="19"/>
      <c r="Q935" s="19"/>
      <c r="R935" s="19" t="str">
        <f>IF(AND($C935&lt;=청구서!$H$6-1, 청구서!$F$6&lt;=$C935), "O", "X")</f>
        <v>X</v>
      </c>
    </row>
    <row r="936" spans="11:18" ht="15.75" customHeight="1">
      <c r="K936" s="19"/>
      <c r="L936" s="19"/>
      <c r="M936" s="19"/>
      <c r="N936" s="19"/>
      <c r="O936" s="19"/>
      <c r="P936" s="19"/>
      <c r="Q936" s="19"/>
      <c r="R936" s="19" t="str">
        <f>IF(AND($C936&lt;=청구서!$H$6-1, 청구서!$F$6&lt;=$C936), "O", "X")</f>
        <v>X</v>
      </c>
    </row>
    <row r="937" spans="11:18" ht="15.75" customHeight="1">
      <c r="K937" s="19"/>
      <c r="L937" s="19"/>
      <c r="M937" s="19"/>
      <c r="N937" s="19"/>
      <c r="O937" s="19"/>
      <c r="P937" s="19"/>
      <c r="Q937" s="19"/>
      <c r="R937" s="19" t="str">
        <f>IF(AND($C937&lt;=청구서!$H$6-1, 청구서!$F$6&lt;=$C937), "O", "X")</f>
        <v>X</v>
      </c>
    </row>
    <row r="938" spans="11:18" ht="15.75" customHeight="1">
      <c r="K938" s="19"/>
      <c r="L938" s="19"/>
      <c r="M938" s="19"/>
      <c r="N938" s="19"/>
      <c r="O938" s="19"/>
      <c r="P938" s="19"/>
      <c r="Q938" s="19"/>
      <c r="R938" s="19" t="str">
        <f>IF(AND($C938&lt;=청구서!$H$6-1, 청구서!$F$6&lt;=$C938), "O", "X")</f>
        <v>X</v>
      </c>
    </row>
    <row r="939" spans="11:18" ht="15.75" customHeight="1">
      <c r="K939" s="19"/>
      <c r="L939" s="19"/>
      <c r="M939" s="19"/>
      <c r="N939" s="19"/>
      <c r="O939" s="19"/>
      <c r="P939" s="19"/>
      <c r="Q939" s="19"/>
      <c r="R939" s="19" t="str">
        <f>IF(AND($C939&lt;=청구서!$H$6-1, 청구서!$F$6&lt;=$C939), "O", "X")</f>
        <v>X</v>
      </c>
    </row>
    <row r="940" spans="11:18" ht="15.75" customHeight="1">
      <c r="K940" s="19"/>
      <c r="L940" s="19"/>
      <c r="M940" s="19"/>
      <c r="N940" s="19"/>
      <c r="O940" s="19"/>
      <c r="P940" s="19"/>
      <c r="Q940" s="19"/>
      <c r="R940" s="19" t="str">
        <f>IF(AND($C940&lt;=청구서!$H$6-1, 청구서!$F$6&lt;=$C940), "O", "X")</f>
        <v>X</v>
      </c>
    </row>
    <row r="941" spans="11:18" ht="15.75" customHeight="1">
      <c r="K941" s="19"/>
      <c r="L941" s="19"/>
      <c r="M941" s="19"/>
      <c r="N941" s="19"/>
      <c r="O941" s="19"/>
      <c r="P941" s="19"/>
      <c r="Q941" s="19"/>
      <c r="R941" s="19" t="str">
        <f>IF(AND($C941&lt;=청구서!$H$6-1, 청구서!$F$6&lt;=$C941), "O", "X")</f>
        <v>X</v>
      </c>
    </row>
    <row r="942" spans="11:18" ht="15.75" customHeight="1">
      <c r="K942" s="19"/>
      <c r="L942" s="19"/>
      <c r="M942" s="19"/>
      <c r="N942" s="19"/>
      <c r="O942" s="19"/>
      <c r="P942" s="19"/>
      <c r="Q942" s="19"/>
      <c r="R942" s="19" t="str">
        <f>IF(AND($C942&lt;=청구서!$H$6-1, 청구서!$F$6&lt;=$C942), "O", "X")</f>
        <v>X</v>
      </c>
    </row>
    <row r="943" spans="11:18" ht="15.75" customHeight="1">
      <c r="K943" s="19"/>
      <c r="L943" s="19"/>
      <c r="M943" s="19"/>
      <c r="N943" s="19"/>
      <c r="O943" s="19"/>
      <c r="P943" s="19"/>
      <c r="Q943" s="19"/>
      <c r="R943" s="19" t="str">
        <f>IF(AND($C943&lt;=청구서!$H$6-1, 청구서!$F$6&lt;=$C943), "O", "X")</f>
        <v>X</v>
      </c>
    </row>
    <row r="944" spans="11:18" ht="15.75" customHeight="1">
      <c r="K944" s="19"/>
      <c r="L944" s="19"/>
      <c r="M944" s="19"/>
      <c r="N944" s="19"/>
      <c r="O944" s="19"/>
      <c r="P944" s="19"/>
      <c r="Q944" s="19"/>
      <c r="R944" s="19" t="str">
        <f>IF(AND($C944&lt;=청구서!$H$6-1, 청구서!$F$6&lt;=$C944), "O", "X")</f>
        <v>X</v>
      </c>
    </row>
    <row r="945" spans="11:18" ht="15.75" customHeight="1">
      <c r="K945" s="19"/>
      <c r="L945" s="19"/>
      <c r="M945" s="19"/>
      <c r="N945" s="19"/>
      <c r="O945" s="19"/>
      <c r="P945" s="19"/>
      <c r="Q945" s="19"/>
      <c r="R945" s="19" t="str">
        <f>IF(AND($C945&lt;=청구서!$H$6-1, 청구서!$F$6&lt;=$C945), "O", "X")</f>
        <v>X</v>
      </c>
    </row>
    <row r="946" spans="11:18" ht="15.75" customHeight="1">
      <c r="K946" s="19"/>
      <c r="L946" s="19"/>
      <c r="M946" s="19"/>
      <c r="N946" s="19"/>
      <c r="O946" s="19"/>
      <c r="P946" s="19"/>
      <c r="Q946" s="19"/>
      <c r="R946" s="19" t="str">
        <f>IF(AND($C946&lt;=청구서!$H$6-1, 청구서!$F$6&lt;=$C946), "O", "X")</f>
        <v>X</v>
      </c>
    </row>
    <row r="947" spans="11:18" ht="15.75" customHeight="1">
      <c r="K947" s="19"/>
      <c r="L947" s="19"/>
      <c r="M947" s="19"/>
      <c r="N947" s="19"/>
      <c r="O947" s="19"/>
      <c r="P947" s="19"/>
      <c r="Q947" s="19"/>
      <c r="R947" s="19" t="str">
        <f>IF(AND($C947&lt;=청구서!$H$6-1, 청구서!$F$6&lt;=$C947), "O", "X")</f>
        <v>X</v>
      </c>
    </row>
    <row r="948" spans="11:18" ht="15.75" customHeight="1">
      <c r="K948" s="19"/>
      <c r="L948" s="19"/>
      <c r="M948" s="19"/>
      <c r="N948" s="19"/>
      <c r="O948" s="19"/>
      <c r="P948" s="19"/>
      <c r="Q948" s="19"/>
      <c r="R948" s="19" t="str">
        <f>IF(AND($C948&lt;=청구서!$H$6-1, 청구서!$F$6&lt;=$C948), "O", "X")</f>
        <v>X</v>
      </c>
    </row>
    <row r="949" spans="11:18" ht="15.75" customHeight="1">
      <c r="K949" s="19"/>
      <c r="L949" s="19"/>
      <c r="M949" s="19"/>
      <c r="N949" s="19"/>
      <c r="O949" s="19"/>
      <c r="P949" s="19"/>
      <c r="Q949" s="19"/>
      <c r="R949" s="19" t="str">
        <f>IF(AND($C949&lt;=청구서!$H$6-1, 청구서!$F$6&lt;=$C949), "O", "X")</f>
        <v>X</v>
      </c>
    </row>
    <row r="950" spans="11:18" ht="15.75" customHeight="1">
      <c r="K950" s="19"/>
      <c r="L950" s="19"/>
      <c r="M950" s="19"/>
      <c r="N950" s="19"/>
      <c r="O950" s="19"/>
      <c r="P950" s="19"/>
      <c r="Q950" s="19"/>
      <c r="R950" s="19" t="str">
        <f>IF(AND($C950&lt;=청구서!$H$6-1, 청구서!$F$6&lt;=$C950), "O", "X")</f>
        <v>X</v>
      </c>
    </row>
    <row r="951" spans="11:18" ht="15.75" customHeight="1">
      <c r="K951" s="19"/>
      <c r="L951" s="19"/>
      <c r="M951" s="19"/>
      <c r="N951" s="19"/>
      <c r="O951" s="19"/>
      <c r="P951" s="19"/>
      <c r="Q951" s="19"/>
      <c r="R951" s="19" t="str">
        <f>IF(AND($C951&lt;=청구서!$H$6-1, 청구서!$F$6&lt;=$C951), "O", "X")</f>
        <v>X</v>
      </c>
    </row>
    <row r="952" spans="11:18" ht="15.75" customHeight="1">
      <c r="K952" s="19"/>
      <c r="L952" s="19"/>
      <c r="M952" s="19"/>
      <c r="N952" s="19"/>
      <c r="O952" s="19"/>
      <c r="P952" s="19"/>
      <c r="Q952" s="19"/>
      <c r="R952" s="19" t="str">
        <f>IF(AND($C952&lt;=청구서!$H$6-1, 청구서!$F$6&lt;=$C952), "O", "X")</f>
        <v>X</v>
      </c>
    </row>
    <row r="953" spans="11:18" ht="15.75" customHeight="1">
      <c r="K953" s="19"/>
      <c r="L953" s="19"/>
      <c r="M953" s="19"/>
      <c r="N953" s="19"/>
      <c r="O953" s="19"/>
      <c r="P953" s="19"/>
      <c r="Q953" s="19"/>
      <c r="R953" s="19" t="str">
        <f>IF(AND($C953&lt;=청구서!$H$6-1, 청구서!$F$6&lt;=$C953), "O", "X")</f>
        <v>X</v>
      </c>
    </row>
    <row r="954" spans="11:18" ht="15.75" customHeight="1">
      <c r="K954" s="19"/>
      <c r="L954" s="19"/>
      <c r="M954" s="19"/>
      <c r="N954" s="19"/>
      <c r="O954" s="19"/>
      <c r="P954" s="19"/>
      <c r="Q954" s="19"/>
      <c r="R954" s="19" t="str">
        <f>IF(AND($C954&lt;=청구서!$H$6-1, 청구서!$F$6&lt;=$C954), "O", "X")</f>
        <v>X</v>
      </c>
    </row>
    <row r="955" spans="11:18" ht="15.75" customHeight="1">
      <c r="K955" s="19"/>
      <c r="L955" s="19"/>
      <c r="M955" s="19"/>
      <c r="N955" s="19"/>
      <c r="O955" s="19"/>
      <c r="P955" s="19"/>
      <c r="Q955" s="19"/>
      <c r="R955" s="19" t="str">
        <f>IF(AND($C955&lt;=청구서!$H$6-1, 청구서!$F$6&lt;=$C955), "O", "X")</f>
        <v>X</v>
      </c>
    </row>
    <row r="956" spans="11:18" ht="15.75" customHeight="1">
      <c r="K956" s="19"/>
      <c r="L956" s="19"/>
      <c r="M956" s="19"/>
      <c r="N956" s="19"/>
      <c r="O956" s="19"/>
      <c r="P956" s="19"/>
      <c r="Q956" s="19"/>
      <c r="R956" s="19" t="str">
        <f>IF(AND($C956&lt;=청구서!$H$6-1, 청구서!$F$6&lt;=$C956), "O", "X")</f>
        <v>X</v>
      </c>
    </row>
    <row r="957" spans="11:18" ht="15.75" customHeight="1">
      <c r="K957" s="19"/>
      <c r="L957" s="19"/>
      <c r="M957" s="19"/>
      <c r="N957" s="19"/>
      <c r="O957" s="19"/>
      <c r="P957" s="19"/>
      <c r="Q957" s="19"/>
      <c r="R957" s="19" t="str">
        <f>IF(AND($C957&lt;=청구서!$H$6-1, 청구서!$F$6&lt;=$C957), "O", "X")</f>
        <v>X</v>
      </c>
    </row>
    <row r="958" spans="11:18" ht="15.75" customHeight="1">
      <c r="K958" s="19"/>
      <c r="L958" s="19"/>
      <c r="M958" s="19"/>
      <c r="N958" s="19"/>
      <c r="O958" s="19"/>
      <c r="P958" s="19"/>
      <c r="Q958" s="19"/>
      <c r="R958" s="19" t="str">
        <f>IF(AND($C958&lt;=청구서!$H$6-1, 청구서!$F$6&lt;=$C958), "O", "X")</f>
        <v>X</v>
      </c>
    </row>
    <row r="959" spans="11:18" ht="15.75" customHeight="1">
      <c r="K959" s="19"/>
      <c r="L959" s="19"/>
      <c r="M959" s="19"/>
      <c r="N959" s="19"/>
      <c r="O959" s="19"/>
      <c r="P959" s="19"/>
      <c r="Q959" s="19"/>
      <c r="R959" s="19" t="str">
        <f>IF(AND($C959&lt;=청구서!$H$6-1, 청구서!$F$6&lt;=$C959), "O", "X")</f>
        <v>X</v>
      </c>
    </row>
    <row r="960" spans="11:18" ht="15.75" customHeight="1">
      <c r="K960" s="19"/>
      <c r="L960" s="19"/>
      <c r="M960" s="19"/>
      <c r="N960" s="19"/>
      <c r="O960" s="19"/>
      <c r="P960" s="19"/>
      <c r="Q960" s="19"/>
      <c r="R960" s="19" t="str">
        <f>IF(AND($C960&lt;=청구서!$H$6-1, 청구서!$F$6&lt;=$C960), "O", "X")</f>
        <v>X</v>
      </c>
    </row>
    <row r="961" spans="11:18" ht="15.75" customHeight="1">
      <c r="K961" s="19"/>
      <c r="L961" s="19"/>
      <c r="M961" s="19"/>
      <c r="N961" s="19"/>
      <c r="O961" s="19"/>
      <c r="P961" s="19"/>
      <c r="Q961" s="19"/>
      <c r="R961" s="19" t="str">
        <f>IF(AND($C961&lt;=청구서!$H$6-1, 청구서!$F$6&lt;=$C961), "O", "X")</f>
        <v>X</v>
      </c>
    </row>
    <row r="962" spans="11:18" ht="15.75" customHeight="1">
      <c r="K962" s="19"/>
      <c r="L962" s="19"/>
      <c r="M962" s="19"/>
      <c r="N962" s="19"/>
      <c r="O962" s="19"/>
      <c r="P962" s="19"/>
      <c r="Q962" s="19"/>
      <c r="R962" s="19" t="str">
        <f>IF(AND($C962&lt;=청구서!$H$6-1, 청구서!$F$6&lt;=$C962), "O", "X")</f>
        <v>X</v>
      </c>
    </row>
    <row r="963" spans="11:18" ht="15.75" customHeight="1">
      <c r="K963" s="19"/>
      <c r="L963" s="19"/>
      <c r="M963" s="19"/>
      <c r="N963" s="19"/>
      <c r="O963" s="19"/>
      <c r="P963" s="19"/>
      <c r="Q963" s="19"/>
      <c r="R963" s="19" t="str">
        <f>IF(AND($C963&lt;=청구서!$H$6-1, 청구서!$F$6&lt;=$C963), "O", "X")</f>
        <v>X</v>
      </c>
    </row>
    <row r="964" spans="11:18" ht="15.75" customHeight="1">
      <c r="K964" s="19"/>
      <c r="L964" s="19"/>
      <c r="M964" s="19"/>
      <c r="N964" s="19"/>
      <c r="O964" s="19"/>
      <c r="P964" s="19"/>
      <c r="Q964" s="19"/>
      <c r="R964" s="19" t="str">
        <f>IF(AND($C964&lt;=청구서!$H$6-1, 청구서!$F$6&lt;=$C964), "O", "X")</f>
        <v>X</v>
      </c>
    </row>
    <row r="965" spans="11:18" ht="15.75" customHeight="1">
      <c r="K965" s="19"/>
      <c r="L965" s="19"/>
      <c r="M965" s="19"/>
      <c r="N965" s="19"/>
      <c r="O965" s="19"/>
      <c r="P965" s="19"/>
      <c r="Q965" s="19"/>
      <c r="R965" s="19" t="str">
        <f>IF(AND($C965&lt;=청구서!$H$6-1, 청구서!$F$6&lt;=$C965), "O", "X")</f>
        <v>X</v>
      </c>
    </row>
    <row r="966" spans="11:18" ht="15.75" customHeight="1">
      <c r="K966" s="19"/>
      <c r="L966" s="19"/>
      <c r="M966" s="19"/>
      <c r="N966" s="19"/>
      <c r="O966" s="19"/>
      <c r="P966" s="19"/>
      <c r="Q966" s="19"/>
      <c r="R966" s="19" t="str">
        <f>IF(AND($C966&lt;=청구서!$H$6-1, 청구서!$F$6&lt;=$C966), "O", "X")</f>
        <v>X</v>
      </c>
    </row>
    <row r="967" spans="11:18" ht="15.75" customHeight="1">
      <c r="K967" s="19"/>
      <c r="L967" s="19"/>
      <c r="M967" s="19"/>
      <c r="N967" s="19"/>
      <c r="O967" s="19"/>
      <c r="P967" s="19"/>
      <c r="Q967" s="19"/>
      <c r="R967" s="19" t="str">
        <f>IF(AND($C967&lt;=청구서!$H$6-1, 청구서!$F$6&lt;=$C967), "O", "X")</f>
        <v>X</v>
      </c>
    </row>
    <row r="968" spans="11:18" ht="15.75" customHeight="1">
      <c r="K968" s="19"/>
      <c r="L968" s="19"/>
      <c r="M968" s="19"/>
      <c r="N968" s="19"/>
      <c r="O968" s="19"/>
      <c r="P968" s="19"/>
      <c r="Q968" s="19"/>
      <c r="R968" s="19" t="str">
        <f>IF(AND($C968&lt;=청구서!$H$6-1, 청구서!$F$6&lt;=$C968), "O", "X")</f>
        <v>X</v>
      </c>
    </row>
    <row r="969" spans="11:18" ht="15.75" customHeight="1">
      <c r="K969" s="19"/>
      <c r="L969" s="19"/>
      <c r="M969" s="19"/>
      <c r="N969" s="19"/>
      <c r="O969" s="19"/>
      <c r="P969" s="19"/>
      <c r="Q969" s="19"/>
      <c r="R969" s="19" t="str">
        <f>IF(AND($C969&lt;=청구서!$H$6-1, 청구서!$F$6&lt;=$C969), "O", "X")</f>
        <v>X</v>
      </c>
    </row>
    <row r="970" spans="11:18" ht="15.75" customHeight="1">
      <c r="K970" s="19"/>
      <c r="L970" s="19"/>
      <c r="M970" s="19"/>
      <c r="N970" s="19"/>
      <c r="O970" s="19"/>
      <c r="P970" s="19"/>
      <c r="Q970" s="19"/>
      <c r="R970" s="19" t="str">
        <f>IF(AND($C970&lt;=청구서!$H$6-1, 청구서!$F$6&lt;=$C970), "O", "X")</f>
        <v>X</v>
      </c>
    </row>
    <row r="971" spans="11:18" ht="15.75" customHeight="1">
      <c r="K971" s="19"/>
      <c r="L971" s="19"/>
      <c r="M971" s="19"/>
      <c r="N971" s="19"/>
      <c r="O971" s="19"/>
      <c r="P971" s="19"/>
      <c r="Q971" s="19"/>
      <c r="R971" s="19" t="str">
        <f>IF(AND($C971&lt;=청구서!$H$6-1, 청구서!$F$6&lt;=$C971), "O", "X")</f>
        <v>X</v>
      </c>
    </row>
    <row r="972" spans="11:18" ht="15.75" customHeight="1">
      <c r="K972" s="19"/>
      <c r="L972" s="19"/>
      <c r="M972" s="19"/>
      <c r="N972" s="19"/>
      <c r="O972" s="19"/>
      <c r="P972" s="19"/>
      <c r="Q972" s="19"/>
      <c r="R972" s="19" t="str">
        <f>IF(AND($C972&lt;=청구서!$H$6-1, 청구서!$F$6&lt;=$C972), "O", "X")</f>
        <v>X</v>
      </c>
    </row>
    <row r="973" spans="11:18" ht="15.75" customHeight="1">
      <c r="K973" s="19"/>
      <c r="L973" s="19"/>
      <c r="M973" s="19"/>
      <c r="N973" s="19"/>
      <c r="O973" s="19"/>
      <c r="P973" s="19"/>
      <c r="Q973" s="19"/>
      <c r="R973" s="19" t="str">
        <f>IF(AND($C973&lt;=청구서!$H$6-1, 청구서!$F$6&lt;=$C973), "O", "X")</f>
        <v>X</v>
      </c>
    </row>
    <row r="974" spans="11:18" ht="15.75" customHeight="1">
      <c r="K974" s="19"/>
      <c r="L974" s="19"/>
      <c r="M974" s="19"/>
      <c r="N974" s="19"/>
      <c r="O974" s="19"/>
      <c r="P974" s="19"/>
      <c r="Q974" s="19"/>
      <c r="R974" s="19" t="str">
        <f>IF(AND($C974&lt;=청구서!$H$6-1, 청구서!$F$6&lt;=$C974), "O", "X")</f>
        <v>X</v>
      </c>
    </row>
    <row r="975" spans="11:18" ht="15.75" customHeight="1">
      <c r="K975" s="19"/>
      <c r="L975" s="19"/>
      <c r="M975" s="19"/>
      <c r="N975" s="19"/>
      <c r="O975" s="19"/>
      <c r="P975" s="19"/>
      <c r="Q975" s="19"/>
      <c r="R975" s="19" t="str">
        <f>IF(AND($C975&lt;=청구서!$H$6-1, 청구서!$F$6&lt;=$C975), "O", "X")</f>
        <v>X</v>
      </c>
    </row>
    <row r="976" spans="11:18" ht="15.75" customHeight="1">
      <c r="K976" s="19"/>
      <c r="L976" s="19"/>
      <c r="M976" s="19"/>
      <c r="N976" s="19"/>
      <c r="O976" s="19"/>
      <c r="P976" s="19"/>
      <c r="Q976" s="19"/>
      <c r="R976" s="19" t="str">
        <f>IF(AND($C976&lt;=청구서!$H$6-1, 청구서!$F$6&lt;=$C976), "O", "X")</f>
        <v>X</v>
      </c>
    </row>
    <row r="977" spans="11:18" ht="15.75" customHeight="1">
      <c r="K977" s="19"/>
      <c r="L977" s="19"/>
      <c r="M977" s="19"/>
      <c r="N977" s="19"/>
      <c r="O977" s="19"/>
      <c r="P977" s="19"/>
      <c r="Q977" s="19"/>
      <c r="R977" s="19" t="str">
        <f>IF(AND($C977&lt;=청구서!$H$6-1, 청구서!$F$6&lt;=$C977), "O", "X")</f>
        <v>X</v>
      </c>
    </row>
    <row r="978" spans="11:18" ht="15.75" customHeight="1">
      <c r="K978" s="19"/>
      <c r="L978" s="19"/>
      <c r="M978" s="19"/>
      <c r="N978" s="19"/>
      <c r="O978" s="19"/>
      <c r="P978" s="19"/>
      <c r="Q978" s="19"/>
      <c r="R978" s="19" t="str">
        <f>IF(AND($C978&lt;=청구서!$H$6-1, 청구서!$F$6&lt;=$C978), "O", "X")</f>
        <v>X</v>
      </c>
    </row>
    <row r="979" spans="11:18" ht="15.75" customHeight="1">
      <c r="K979" s="19"/>
      <c r="L979" s="19"/>
      <c r="M979" s="19"/>
      <c r="N979" s="19"/>
      <c r="O979" s="19"/>
      <c r="P979" s="19"/>
      <c r="Q979" s="19"/>
      <c r="R979" s="19" t="str">
        <f>IF(AND($C979&lt;=청구서!$H$6-1, 청구서!$F$6&lt;=$C979), "O", "X")</f>
        <v>X</v>
      </c>
    </row>
    <row r="980" spans="11:18" ht="15.75" customHeight="1">
      <c r="K980" s="19"/>
      <c r="L980" s="19"/>
      <c r="M980" s="19"/>
      <c r="N980" s="19"/>
      <c r="O980" s="19"/>
      <c r="P980" s="19"/>
      <c r="Q980" s="19"/>
      <c r="R980" s="19" t="str">
        <f>IF(AND($C980&lt;=청구서!$H$6-1, 청구서!$F$6&lt;=$C980), "O", "X")</f>
        <v>X</v>
      </c>
    </row>
    <row r="981" spans="11:18" ht="15.75" customHeight="1">
      <c r="K981" s="19"/>
      <c r="L981" s="19"/>
      <c r="M981" s="19"/>
      <c r="N981" s="19"/>
      <c r="O981" s="19"/>
      <c r="P981" s="19"/>
      <c r="Q981" s="19"/>
      <c r="R981" s="19" t="str">
        <f>IF(AND($C981&lt;=청구서!$H$6-1, 청구서!$F$6&lt;=$C981), "O", "X")</f>
        <v>X</v>
      </c>
    </row>
    <row r="982" spans="11:18" ht="15.75" customHeight="1">
      <c r="K982" s="19"/>
      <c r="L982" s="19"/>
      <c r="M982" s="19"/>
      <c r="N982" s="19"/>
      <c r="O982" s="19"/>
      <c r="P982" s="19"/>
      <c r="Q982" s="19"/>
      <c r="R982" s="19" t="str">
        <f>IF(AND($C982&lt;=청구서!$H$6-1, 청구서!$F$6&lt;=$C982), "O", "X")</f>
        <v>X</v>
      </c>
    </row>
    <row r="983" spans="11:18" ht="15.75" customHeight="1">
      <c r="K983" s="19"/>
      <c r="L983" s="19"/>
      <c r="M983" s="19"/>
      <c r="N983" s="19"/>
      <c r="O983" s="19"/>
      <c r="P983" s="19"/>
      <c r="Q983" s="19"/>
      <c r="R983" s="19" t="str">
        <f>IF(AND($C983&lt;=청구서!$H$6-1, 청구서!$F$6&lt;=$C983), "O", "X")</f>
        <v>X</v>
      </c>
    </row>
    <row r="984" spans="11:18" ht="15.75" customHeight="1">
      <c r="K984" s="19"/>
      <c r="L984" s="19"/>
      <c r="M984" s="19"/>
      <c r="N984" s="19"/>
      <c r="O984" s="19"/>
      <c r="P984" s="19"/>
      <c r="Q984" s="19"/>
      <c r="R984" s="19" t="str">
        <f>IF(AND($C984&lt;=청구서!$H$6-1, 청구서!$F$6&lt;=$C984), "O", "X")</f>
        <v>X</v>
      </c>
    </row>
    <row r="985" spans="11:18" ht="15.75" customHeight="1">
      <c r="K985" s="19"/>
      <c r="L985" s="19"/>
      <c r="M985" s="19"/>
      <c r="N985" s="19"/>
      <c r="O985" s="19"/>
      <c r="P985" s="19"/>
      <c r="Q985" s="19"/>
      <c r="R985" s="19" t="str">
        <f>IF(AND($C985&lt;=청구서!$H$6-1, 청구서!$F$6&lt;=$C985), "O", "X")</f>
        <v>X</v>
      </c>
    </row>
    <row r="986" spans="11:18" ht="15.75" customHeight="1">
      <c r="K986" s="19"/>
      <c r="L986" s="19"/>
      <c r="M986" s="19"/>
      <c r="N986" s="19"/>
      <c r="O986" s="19"/>
      <c r="P986" s="19"/>
      <c r="Q986" s="19"/>
      <c r="R986" s="19" t="str">
        <f>IF(AND($C986&lt;=청구서!$H$6-1, 청구서!$F$6&lt;=$C986), "O", "X")</f>
        <v>X</v>
      </c>
    </row>
    <row r="987" spans="11:18" ht="15.75" customHeight="1">
      <c r="K987" s="19"/>
      <c r="L987" s="19"/>
      <c r="M987" s="19"/>
      <c r="N987" s="19"/>
      <c r="O987" s="19"/>
      <c r="P987" s="19"/>
      <c r="Q987" s="19"/>
      <c r="R987" s="19" t="str">
        <f>IF(AND($C987&lt;=청구서!$H$6-1, 청구서!$F$6&lt;=$C987), "O", "X")</f>
        <v>X</v>
      </c>
    </row>
    <row r="988" spans="11:18" ht="15.75" customHeight="1">
      <c r="K988" s="19"/>
      <c r="L988" s="19"/>
      <c r="M988" s="19"/>
      <c r="N988" s="19"/>
      <c r="O988" s="19"/>
      <c r="P988" s="19"/>
      <c r="Q988" s="19"/>
      <c r="R988" s="19" t="str">
        <f>IF(AND($C988&lt;=청구서!$H$6-1, 청구서!$F$6&lt;=$C988), "O", "X")</f>
        <v>X</v>
      </c>
    </row>
    <row r="989" spans="11:18" ht="15.75" customHeight="1">
      <c r="K989" s="19"/>
      <c r="L989" s="19"/>
      <c r="M989" s="19"/>
      <c r="N989" s="19"/>
      <c r="O989" s="19"/>
      <c r="P989" s="19"/>
      <c r="Q989" s="19"/>
      <c r="R989" s="19" t="str">
        <f>IF(AND($C989&lt;=청구서!$H$6-1, 청구서!$F$6&lt;=$C989), "O", "X")</f>
        <v>X</v>
      </c>
    </row>
    <row r="990" spans="11:18" ht="15.75" customHeight="1">
      <c r="K990" s="19"/>
      <c r="L990" s="19"/>
      <c r="M990" s="19"/>
      <c r="N990" s="19"/>
      <c r="O990" s="19"/>
      <c r="P990" s="19"/>
      <c r="Q990" s="19"/>
      <c r="R990" s="19" t="str">
        <f>IF(AND($C990&lt;=청구서!$H$6-1, 청구서!$F$6&lt;=$C990), "O", "X")</f>
        <v>X</v>
      </c>
    </row>
    <row r="991" spans="11:18" ht="15.75" customHeight="1">
      <c r="K991" s="19"/>
      <c r="L991" s="19"/>
      <c r="M991" s="19"/>
      <c r="N991" s="19"/>
      <c r="O991" s="19"/>
      <c r="P991" s="19"/>
      <c r="Q991" s="19"/>
      <c r="R991" s="19" t="str">
        <f>IF(AND($C991&lt;=청구서!$H$6-1, 청구서!$F$6&lt;=$C991), "O", "X")</f>
        <v>X</v>
      </c>
    </row>
    <row r="992" spans="11:18" ht="15.75" customHeight="1">
      <c r="K992" s="19"/>
      <c r="L992" s="19"/>
      <c r="M992" s="19"/>
      <c r="N992" s="19"/>
      <c r="O992" s="19"/>
      <c r="P992" s="19"/>
      <c r="Q992" s="19"/>
      <c r="R992" s="19" t="str">
        <f>IF(AND($C992&lt;=청구서!$H$6-1, 청구서!$F$6&lt;=$C992), "O", "X")</f>
        <v>X</v>
      </c>
    </row>
    <row r="993" spans="11:18" ht="15.75" customHeight="1">
      <c r="K993" s="19"/>
      <c r="L993" s="19"/>
      <c r="M993" s="19"/>
      <c r="N993" s="19"/>
      <c r="O993" s="19"/>
      <c r="P993" s="19"/>
      <c r="Q993" s="19"/>
      <c r="R993" s="19" t="str">
        <f>IF(AND($C993&lt;=청구서!$H$6-1, 청구서!$F$6&lt;=$C993), "O", "X")</f>
        <v>X</v>
      </c>
    </row>
    <row r="994" spans="11:18" ht="15.75" customHeight="1">
      <c r="K994" s="19"/>
      <c r="L994" s="19"/>
      <c r="M994" s="19"/>
      <c r="N994" s="19"/>
      <c r="O994" s="19"/>
      <c r="P994" s="19"/>
      <c r="Q994" s="19"/>
      <c r="R994" s="19" t="str">
        <f>IF(AND($C994&lt;=청구서!$H$6-1, 청구서!$F$6&lt;=$C994), "O", "X")</f>
        <v>X</v>
      </c>
    </row>
    <row r="995" spans="11:18" ht="15.75" customHeight="1">
      <c r="K995" s="19"/>
      <c r="L995" s="19"/>
      <c r="M995" s="19"/>
      <c r="N995" s="19"/>
      <c r="O995" s="19"/>
      <c r="P995" s="19"/>
      <c r="Q995" s="19"/>
      <c r="R995" s="19" t="str">
        <f>IF(AND($C995&lt;=청구서!$H$6-1, 청구서!$F$6&lt;=$C995), "O", "X")</f>
        <v>X</v>
      </c>
    </row>
    <row r="996" spans="11:18" ht="15.75" customHeight="1">
      <c r="K996" s="19"/>
      <c r="L996" s="19"/>
      <c r="M996" s="19"/>
      <c r="N996" s="19"/>
      <c r="O996" s="19"/>
      <c r="P996" s="19"/>
      <c r="Q996" s="19"/>
      <c r="R996" s="19" t="str">
        <f>IF(AND($C996&lt;=청구서!$H$6-1, 청구서!$F$6&lt;=$C996), "O", "X")</f>
        <v>X</v>
      </c>
    </row>
    <row r="997" spans="11:18" ht="15.75" customHeight="1">
      <c r="K997" s="19"/>
      <c r="L997" s="19"/>
      <c r="M997" s="19"/>
      <c r="N997" s="19"/>
      <c r="O997" s="19"/>
      <c r="P997" s="19"/>
      <c r="Q997" s="19"/>
      <c r="R997" s="19" t="str">
        <f>IF(AND($C997&lt;=청구서!$H$6-1, 청구서!$F$6&lt;=$C997), "O", "X")</f>
        <v>X</v>
      </c>
    </row>
    <row r="998" spans="11:18" ht="15.75" customHeight="1">
      <c r="K998" s="19"/>
      <c r="L998" s="19"/>
      <c r="M998" s="19"/>
      <c r="N998" s="19"/>
      <c r="O998" s="19"/>
      <c r="P998" s="19"/>
      <c r="Q998" s="19"/>
      <c r="R998" s="19" t="str">
        <f>IF(AND($C998&lt;=청구서!$H$6-1, 청구서!$F$6&lt;=$C998), "O", "X")</f>
        <v>X</v>
      </c>
    </row>
    <row r="999" spans="11:18" ht="15.75" customHeight="1">
      <c r="K999" s="19"/>
      <c r="L999" s="19"/>
      <c r="M999" s="19"/>
      <c r="N999" s="19"/>
      <c r="O999" s="19"/>
      <c r="P999" s="19"/>
      <c r="Q999" s="19"/>
      <c r="R999" s="19" t="str">
        <f>IF(AND($C999&lt;=청구서!$H$6-1, 청구서!$F$6&lt;=$C999), "O", "X")</f>
        <v>X</v>
      </c>
    </row>
    <row r="1000" spans="11:18" ht="15.75" customHeight="1">
      <c r="K1000" s="19"/>
      <c r="L1000" s="19"/>
      <c r="M1000" s="19"/>
      <c r="N1000" s="19"/>
      <c r="O1000" s="19"/>
      <c r="P1000" s="19"/>
      <c r="Q1000" s="19"/>
      <c r="R1000" s="19" t="str">
        <f>IF(AND($C1000&lt;=청구서!$H$6-1, 청구서!$F$6&lt;=$C1000), "O", "X")</f>
        <v>X</v>
      </c>
    </row>
    <row r="1001" spans="11:18" ht="15.75" customHeight="1">
      <c r="K1001" s="19"/>
      <c r="L1001" s="19"/>
      <c r="M1001" s="19"/>
      <c r="N1001" s="19"/>
      <c r="O1001" s="19"/>
      <c r="P1001" s="19"/>
      <c r="Q1001" s="19"/>
      <c r="R1001" s="19" t="str">
        <f>IF(AND($C1001&lt;=청구서!$H$6-1, 청구서!$F$6&lt;=$C1001), "O", "X")</f>
        <v>X</v>
      </c>
    </row>
    <row r="1002" spans="11:18" ht="15.75" customHeight="1">
      <c r="K1002" s="19"/>
      <c r="L1002" s="19"/>
      <c r="M1002" s="19"/>
      <c r="N1002" s="19"/>
      <c r="O1002" s="19"/>
      <c r="P1002" s="19"/>
      <c r="Q1002" s="19"/>
      <c r="R1002" s="19" t="str">
        <f>IF(AND($C1002&lt;=청구서!$H$6-1, 청구서!$F$6&lt;=$C1002), "O", "X")</f>
        <v>X</v>
      </c>
    </row>
    <row r="1003" spans="11:18" ht="15.75" customHeight="1">
      <c r="K1003" s="19"/>
      <c r="L1003" s="19"/>
      <c r="M1003" s="19"/>
      <c r="N1003" s="19"/>
      <c r="O1003" s="19"/>
      <c r="P1003" s="19"/>
      <c r="Q1003" s="19"/>
      <c r="R1003" s="19" t="str">
        <f>IF(AND($C1003&lt;=청구서!$H$6-1, 청구서!$F$6&lt;=$C1003), "O", "X")</f>
        <v>X</v>
      </c>
    </row>
    <row r="1004" spans="11:18" ht="15.75" customHeight="1">
      <c r="K1004" s="19"/>
      <c r="L1004" s="19"/>
      <c r="M1004" s="19"/>
      <c r="N1004" s="19"/>
      <c r="O1004" s="19"/>
      <c r="P1004" s="19"/>
      <c r="Q1004" s="19"/>
      <c r="R1004" s="19" t="str">
        <f>IF(AND($C1004&lt;=청구서!$H$6-1, 청구서!$F$6&lt;=$C1004), "O", "X")</f>
        <v>X</v>
      </c>
    </row>
    <row r="1005" spans="11:18" ht="15.75" customHeight="1">
      <c r="K1005" s="19"/>
      <c r="L1005" s="19"/>
      <c r="M1005" s="19"/>
      <c r="N1005" s="19"/>
      <c r="O1005" s="19"/>
      <c r="P1005" s="19"/>
      <c r="Q1005" s="19"/>
      <c r="R1005" s="19" t="str">
        <f>IF(AND($C1005&lt;=청구서!$H$6-1, 청구서!$F$6&lt;=$C1005), "O", "X")</f>
        <v>X</v>
      </c>
    </row>
    <row r="1006" spans="11:18" ht="15.75" customHeight="1">
      <c r="K1006" s="19"/>
      <c r="L1006" s="19"/>
      <c r="M1006" s="19"/>
      <c r="N1006" s="19"/>
      <c r="O1006" s="19"/>
      <c r="P1006" s="19"/>
      <c r="Q1006" s="19"/>
      <c r="R1006" s="19" t="str">
        <f>IF(AND($C1006&lt;=청구서!$H$6-1, 청구서!$F$6&lt;=$C1006), "O", "X")</f>
        <v>X</v>
      </c>
    </row>
    <row r="1007" spans="11:18" ht="15.75" customHeight="1">
      <c r="K1007" s="19"/>
      <c r="L1007" s="19"/>
      <c r="M1007" s="19"/>
      <c r="N1007" s="19"/>
      <c r="O1007" s="19"/>
      <c r="P1007" s="19"/>
      <c r="Q1007" s="19"/>
      <c r="R1007" s="19" t="str">
        <f>IF(AND($C1007&lt;=청구서!$H$6-1, 청구서!$F$6&lt;=$C1007), "O", "X")</f>
        <v>X</v>
      </c>
    </row>
    <row r="1008" spans="11:18" ht="15.75" customHeight="1">
      <c r="K1008" s="19"/>
      <c r="L1008" s="19"/>
      <c r="M1008" s="19"/>
      <c r="N1008" s="19"/>
      <c r="O1008" s="19"/>
      <c r="P1008" s="19"/>
      <c r="Q1008" s="19"/>
      <c r="R1008" s="19" t="str">
        <f>IF(AND($C1008&lt;=청구서!$H$6-1, 청구서!$F$6&lt;=$C1008), "O", "X")</f>
        <v>X</v>
      </c>
    </row>
    <row r="1009" spans="11:18" ht="15.75" customHeight="1">
      <c r="K1009" s="19"/>
      <c r="L1009" s="19"/>
      <c r="M1009" s="19"/>
      <c r="N1009" s="19"/>
      <c r="O1009" s="19"/>
      <c r="P1009" s="19"/>
      <c r="Q1009" s="19"/>
      <c r="R1009" s="19" t="str">
        <f>IF(AND($C1009&lt;=청구서!$H$6-1, 청구서!$F$6&lt;=$C1009), "O", "X")</f>
        <v>X</v>
      </c>
    </row>
    <row r="1010" spans="11:18" ht="15.75" customHeight="1">
      <c r="K1010" s="19"/>
      <c r="L1010" s="19"/>
      <c r="M1010" s="19"/>
      <c r="N1010" s="19"/>
      <c r="O1010" s="19"/>
      <c r="P1010" s="19"/>
      <c r="Q1010" s="19"/>
      <c r="R1010" s="19" t="str">
        <f>IF(AND($C1010&lt;=청구서!$H$6-1, 청구서!$F$6&lt;=$C1010), "O", "X")</f>
        <v>X</v>
      </c>
    </row>
    <row r="1011" spans="11:18" ht="15.75" customHeight="1">
      <c r="K1011" s="19"/>
      <c r="L1011" s="19"/>
      <c r="M1011" s="19"/>
      <c r="N1011" s="19"/>
      <c r="O1011" s="19"/>
      <c r="P1011" s="19"/>
      <c r="Q1011" s="19"/>
      <c r="R1011" s="19" t="str">
        <f>IF(AND($C1011&lt;=청구서!$H$6-1, 청구서!$F$6&lt;=$C1011), "O", "X")</f>
        <v>X</v>
      </c>
    </row>
    <row r="1012" spans="11:18" ht="15.75" customHeight="1">
      <c r="K1012" s="19"/>
      <c r="L1012" s="19"/>
      <c r="M1012" s="19"/>
      <c r="N1012" s="19"/>
      <c r="O1012" s="19"/>
      <c r="P1012" s="19"/>
      <c r="Q1012" s="19"/>
      <c r="R1012" s="19" t="str">
        <f>IF(AND($C1012&lt;=청구서!$H$6-1, 청구서!$F$6&lt;=$C1012), "O", "X")</f>
        <v>X</v>
      </c>
    </row>
    <row r="1013" spans="11:18" ht="15.75" customHeight="1">
      <c r="K1013" s="19"/>
      <c r="L1013" s="19"/>
      <c r="M1013" s="19"/>
      <c r="N1013" s="19"/>
      <c r="O1013" s="19"/>
      <c r="P1013" s="19"/>
      <c r="Q1013" s="19"/>
      <c r="R1013" s="19" t="str">
        <f>IF(AND($C1013&lt;=청구서!$H$6-1, 청구서!$F$6&lt;=$C1013), "O", "X")</f>
        <v>X</v>
      </c>
    </row>
    <row r="1014" spans="11:18" ht="15.75" customHeight="1">
      <c r="K1014" s="19"/>
      <c r="L1014" s="19"/>
      <c r="M1014" s="19"/>
      <c r="N1014" s="19"/>
      <c r="O1014" s="19"/>
      <c r="P1014" s="19"/>
      <c r="Q1014" s="19"/>
      <c r="R1014" s="19" t="str">
        <f>IF(AND($C1014&lt;=청구서!$H$6-1, 청구서!$F$6&lt;=$C1014), "O", "X")</f>
        <v>X</v>
      </c>
    </row>
    <row r="1015" spans="11:18" ht="15.75" customHeight="1">
      <c r="K1015" s="19"/>
      <c r="L1015" s="19"/>
      <c r="M1015" s="19"/>
      <c r="N1015" s="19"/>
      <c r="O1015" s="19"/>
      <c r="P1015" s="19"/>
      <c r="Q1015" s="19"/>
      <c r="R1015" s="19" t="str">
        <f>IF(AND($C1015&lt;=청구서!$H$6-1, 청구서!$F$6&lt;=$C1015), "O", "X")</f>
        <v>X</v>
      </c>
    </row>
    <row r="1016" spans="11:18" ht="15.75" customHeight="1">
      <c r="K1016" s="19"/>
      <c r="L1016" s="19"/>
      <c r="M1016" s="19"/>
      <c r="N1016" s="19"/>
      <c r="O1016" s="19"/>
      <c r="P1016" s="19"/>
      <c r="Q1016" s="19"/>
      <c r="R1016" s="19" t="str">
        <f>IF(AND($C1016&lt;=청구서!$H$6-1, 청구서!$F$6&lt;=$C1016), "O", "X")</f>
        <v>X</v>
      </c>
    </row>
    <row r="1017" spans="11:18" ht="15.75" customHeight="1">
      <c r="K1017" s="19"/>
      <c r="L1017" s="19"/>
      <c r="M1017" s="19"/>
      <c r="N1017" s="19"/>
      <c r="O1017" s="19"/>
      <c r="P1017" s="19"/>
      <c r="Q1017" s="19"/>
      <c r="R1017" s="19" t="str">
        <f>IF(AND($C1017&lt;=청구서!$H$6-1, 청구서!$F$6&lt;=$C1017), "O", "X")</f>
        <v>X</v>
      </c>
    </row>
    <row r="1018" spans="11:18" ht="15.75" customHeight="1">
      <c r="K1018" s="19"/>
      <c r="L1018" s="19"/>
      <c r="M1018" s="19"/>
      <c r="N1018" s="19"/>
      <c r="O1018" s="19"/>
      <c r="P1018" s="19"/>
      <c r="Q1018" s="19"/>
      <c r="R1018" s="19" t="str">
        <f>IF(AND($C1018&lt;=청구서!$H$6-1, 청구서!$F$6&lt;=$C1018), "O", "X")</f>
        <v>X</v>
      </c>
    </row>
    <row r="1019" spans="11:18" ht="15.75" customHeight="1">
      <c r="K1019" s="19"/>
      <c r="L1019" s="19"/>
      <c r="M1019" s="19"/>
      <c r="N1019" s="19"/>
      <c r="O1019" s="19"/>
      <c r="P1019" s="19"/>
      <c r="Q1019" s="19"/>
      <c r="R1019" s="19" t="str">
        <f>IF(AND($C1019&lt;=청구서!$H$6-1, 청구서!$F$6&lt;=$C1019), "O", "X")</f>
        <v>X</v>
      </c>
    </row>
    <row r="1020" spans="11:18" ht="15.75" customHeight="1">
      <c r="K1020" s="19"/>
      <c r="L1020" s="19"/>
      <c r="M1020" s="19"/>
      <c r="N1020" s="19"/>
      <c r="O1020" s="19"/>
      <c r="P1020" s="19"/>
      <c r="Q1020" s="19"/>
      <c r="R1020" s="19" t="str">
        <f>IF(AND($C1020&lt;=청구서!$H$6-1, 청구서!$F$6&lt;=$C1020), "O", "X")</f>
        <v>X</v>
      </c>
    </row>
    <row r="1021" spans="11:18" ht="15.75" customHeight="1">
      <c r="K1021" s="19"/>
      <c r="L1021" s="19"/>
      <c r="M1021" s="19"/>
      <c r="N1021" s="19"/>
      <c r="O1021" s="19"/>
      <c r="P1021" s="19"/>
      <c r="Q1021" s="19"/>
      <c r="R1021" s="19" t="str">
        <f>IF(AND($C1021&lt;=청구서!$H$6-1, 청구서!$F$6&lt;=$C1021), "O", "X")</f>
        <v>X</v>
      </c>
    </row>
    <row r="1022" spans="11:18" ht="15.75" customHeight="1">
      <c r="K1022" s="19"/>
      <c r="L1022" s="19"/>
      <c r="M1022" s="19"/>
      <c r="N1022" s="19"/>
      <c r="O1022" s="19"/>
      <c r="P1022" s="19"/>
      <c r="Q1022" s="19"/>
      <c r="R1022" s="19" t="str">
        <f>IF(AND($C1022&lt;=청구서!$H$6-1, 청구서!$F$6&lt;=$C1022), "O", "X")</f>
        <v>X</v>
      </c>
    </row>
    <row r="1023" spans="11:18" ht="15.75" customHeight="1">
      <c r="K1023" s="19"/>
      <c r="L1023" s="19"/>
      <c r="M1023" s="19"/>
      <c r="N1023" s="19"/>
      <c r="O1023" s="19"/>
      <c r="P1023" s="19"/>
      <c r="Q1023" s="19"/>
      <c r="R1023" s="19" t="str">
        <f>IF(AND($C1023&lt;=청구서!$H$6-1, 청구서!$F$6&lt;=$C1023), "O", "X")</f>
        <v>X</v>
      </c>
    </row>
    <row r="1024" spans="11:18" ht="15.75" customHeight="1">
      <c r="K1024" s="19"/>
      <c r="L1024" s="19"/>
      <c r="M1024" s="19"/>
      <c r="N1024" s="19"/>
      <c r="O1024" s="19"/>
      <c r="P1024" s="19"/>
      <c r="Q1024" s="19"/>
      <c r="R1024" s="19" t="str">
        <f>IF(AND($C1024&lt;=청구서!$H$6-1, 청구서!$F$6&lt;=$C1024), "O", "X")</f>
        <v>X</v>
      </c>
    </row>
    <row r="1025" spans="11:18" ht="15.75" customHeight="1">
      <c r="K1025" s="19"/>
      <c r="L1025" s="19"/>
      <c r="M1025" s="19"/>
      <c r="N1025" s="19"/>
      <c r="O1025" s="19"/>
      <c r="P1025" s="19"/>
      <c r="Q1025" s="19"/>
      <c r="R1025" s="19" t="str">
        <f>IF(AND($C1025&lt;=청구서!$H$6-1, 청구서!$F$6&lt;=$C1025), "O", "X")</f>
        <v>X</v>
      </c>
    </row>
    <row r="1026" spans="11:18" ht="15.75" customHeight="1">
      <c r="K1026" s="19"/>
      <c r="L1026" s="19"/>
      <c r="M1026" s="19"/>
      <c r="N1026" s="19"/>
      <c r="O1026" s="19"/>
      <c r="P1026" s="19"/>
      <c r="Q1026" s="19"/>
      <c r="R1026" s="19" t="str">
        <f>IF(AND($C1026&lt;=청구서!$H$6-1, 청구서!$F$6&lt;=$C1026), "O", "X")</f>
        <v>X</v>
      </c>
    </row>
    <row r="1027" spans="11:18" ht="15.75" customHeight="1">
      <c r="K1027" s="19"/>
      <c r="L1027" s="19"/>
      <c r="M1027" s="19"/>
      <c r="N1027" s="19"/>
      <c r="O1027" s="19"/>
      <c r="P1027" s="19"/>
      <c r="Q1027" s="19"/>
      <c r="R1027" s="19" t="str">
        <f>IF(AND($C1027&lt;=청구서!$H$6-1, 청구서!$F$6&lt;=$C1027), "O", "X")</f>
        <v>X</v>
      </c>
    </row>
    <row r="1028" spans="11:18" ht="15.75" customHeight="1">
      <c r="K1028" s="19"/>
      <c r="L1028" s="19"/>
      <c r="M1028" s="19"/>
      <c r="N1028" s="19"/>
      <c r="O1028" s="19"/>
      <c r="P1028" s="19"/>
      <c r="Q1028" s="19"/>
      <c r="R1028" s="19" t="str">
        <f>IF(AND($C1028&lt;=청구서!$H$6-1, 청구서!$F$6&lt;=$C1028), "O", "X")</f>
        <v>X</v>
      </c>
    </row>
    <row r="1029" spans="11:18" ht="15.75" customHeight="1">
      <c r="K1029" s="19"/>
      <c r="L1029" s="19"/>
      <c r="M1029" s="19"/>
      <c r="N1029" s="19"/>
      <c r="O1029" s="19"/>
      <c r="P1029" s="19"/>
      <c r="Q1029" s="19"/>
      <c r="R1029" s="19" t="str">
        <f>IF(AND($C1029&lt;=청구서!$H$6-1, 청구서!$F$6&lt;=$C1029), "O", "X")</f>
        <v>X</v>
      </c>
    </row>
    <row r="1030" spans="11:18" ht="15.75" customHeight="1">
      <c r="K1030" s="19"/>
      <c r="L1030" s="19"/>
      <c r="M1030" s="19"/>
      <c r="N1030" s="19"/>
      <c r="O1030" s="19"/>
      <c r="P1030" s="19"/>
      <c r="Q1030" s="19"/>
      <c r="R1030" s="19" t="str">
        <f>IF(AND($C1030&lt;=청구서!$H$6-1, 청구서!$F$6&lt;=$C1030), "O", "X")</f>
        <v>X</v>
      </c>
    </row>
    <row r="1031" spans="11:18" ht="15.75" customHeight="1">
      <c r="K1031" s="19"/>
      <c r="L1031" s="19"/>
      <c r="M1031" s="19"/>
      <c r="N1031" s="19"/>
      <c r="O1031" s="19"/>
      <c r="P1031" s="19"/>
      <c r="Q1031" s="19"/>
      <c r="R1031" s="19" t="str">
        <f>IF(AND($C1031&lt;=청구서!$H$6-1, 청구서!$F$6&lt;=$C1031), "O", "X")</f>
        <v>X</v>
      </c>
    </row>
    <row r="1032" spans="11:18" ht="15.75" customHeight="1">
      <c r="K1032" s="19"/>
      <c r="L1032" s="19"/>
      <c r="M1032" s="19"/>
      <c r="N1032" s="19"/>
      <c r="O1032" s="19"/>
      <c r="P1032" s="19"/>
      <c r="Q1032" s="19"/>
      <c r="R1032" s="19" t="str">
        <f>IF(AND($C1032&lt;=청구서!$H$6-1, 청구서!$F$6&lt;=$C1032), "O", "X")</f>
        <v>X</v>
      </c>
    </row>
    <row r="1033" spans="11:18" ht="15.75" customHeight="1">
      <c r="K1033" s="19"/>
      <c r="L1033" s="19"/>
      <c r="M1033" s="19"/>
      <c r="N1033" s="19"/>
      <c r="O1033" s="19"/>
      <c r="P1033" s="19"/>
      <c r="Q1033" s="19"/>
      <c r="R1033" s="19" t="str">
        <f>IF(AND($C1033&lt;=청구서!$H$6-1, 청구서!$F$6&lt;=$C1033), "O", "X")</f>
        <v>X</v>
      </c>
    </row>
    <row r="1034" spans="11:18" ht="15.75" customHeight="1">
      <c r="K1034" s="19"/>
      <c r="L1034" s="19"/>
      <c r="M1034" s="19"/>
      <c r="N1034" s="19"/>
      <c r="O1034" s="19"/>
      <c r="P1034" s="19"/>
      <c r="Q1034" s="19"/>
      <c r="R1034" s="19" t="str">
        <f>IF(AND($C1034&lt;=청구서!$H$6-1, 청구서!$F$6&lt;=$C1034), "O", "X")</f>
        <v>X</v>
      </c>
    </row>
    <row r="1035" spans="11:18" ht="15.75" customHeight="1">
      <c r="K1035" s="19"/>
      <c r="L1035" s="19"/>
      <c r="M1035" s="19"/>
      <c r="N1035" s="19"/>
      <c r="O1035" s="19"/>
      <c r="P1035" s="19"/>
      <c r="Q1035" s="19"/>
      <c r="R1035" s="19" t="str">
        <f>IF(AND($C1035&lt;=청구서!$H$6-1, 청구서!$F$6&lt;=$C1035), "O", "X")</f>
        <v>X</v>
      </c>
    </row>
    <row r="1036" spans="11:18" ht="15.75" customHeight="1">
      <c r="K1036" s="19"/>
      <c r="L1036" s="19"/>
      <c r="M1036" s="19"/>
      <c r="N1036" s="19"/>
      <c r="O1036" s="19"/>
      <c r="P1036" s="19"/>
      <c r="Q1036" s="19"/>
      <c r="R1036" s="19" t="str">
        <f>IF(AND($C1036&lt;=청구서!$H$6-1, 청구서!$F$6&lt;=$C1036), "O", "X")</f>
        <v>X</v>
      </c>
    </row>
    <row r="1037" spans="11:18" ht="15.75" customHeight="1">
      <c r="K1037" s="19"/>
      <c r="L1037" s="19"/>
      <c r="M1037" s="19"/>
      <c r="N1037" s="19"/>
      <c r="O1037" s="19"/>
      <c r="P1037" s="19"/>
      <c r="Q1037" s="19"/>
      <c r="R1037" s="19" t="str">
        <f>IF(AND($C1037&lt;=청구서!$H$6-1, 청구서!$F$6&lt;=$C1037), "O", "X")</f>
        <v>X</v>
      </c>
    </row>
    <row r="1038" spans="11:18" ht="15.75" customHeight="1">
      <c r="K1038" s="19"/>
      <c r="L1038" s="19"/>
      <c r="M1038" s="19"/>
      <c r="N1038" s="19"/>
      <c r="O1038" s="19"/>
      <c r="P1038" s="19"/>
      <c r="Q1038" s="19"/>
      <c r="R1038" s="19" t="str">
        <f>IF(AND($C1038&lt;=청구서!$H$6-1, 청구서!$F$6&lt;=$C1038), "O", "X")</f>
        <v>X</v>
      </c>
    </row>
    <row r="1039" spans="11:18" ht="15.75" customHeight="1">
      <c r="K1039" s="19"/>
      <c r="L1039" s="19"/>
      <c r="M1039" s="19"/>
      <c r="N1039" s="19"/>
      <c r="O1039" s="19"/>
      <c r="P1039" s="19"/>
      <c r="Q1039" s="19"/>
      <c r="R1039" s="19" t="str">
        <f>IF(AND($C1039&lt;=청구서!$H$6-1, 청구서!$F$6&lt;=$C1039), "O", "X")</f>
        <v>X</v>
      </c>
    </row>
    <row r="1040" spans="11:18" ht="15.75" customHeight="1">
      <c r="K1040" s="19"/>
      <c r="L1040" s="19"/>
      <c r="M1040" s="19"/>
      <c r="N1040" s="19"/>
      <c r="O1040" s="19"/>
      <c r="P1040" s="19"/>
      <c r="Q1040" s="19"/>
      <c r="R1040" s="19" t="str">
        <f>IF(AND($C1040&lt;=청구서!$H$6-1, 청구서!$F$6&lt;=$C1040), "O", "X")</f>
        <v>X</v>
      </c>
    </row>
    <row r="1041" spans="11:18" ht="15.75" customHeight="1">
      <c r="K1041" s="19"/>
      <c r="L1041" s="19"/>
      <c r="M1041" s="19"/>
      <c r="N1041" s="19"/>
      <c r="O1041" s="19"/>
      <c r="P1041" s="19"/>
      <c r="Q1041" s="19"/>
      <c r="R1041" s="19" t="str">
        <f>IF(AND($C1041&lt;=청구서!$H$6-1, 청구서!$F$6&lt;=$C1041), "O", "X")</f>
        <v>X</v>
      </c>
    </row>
    <row r="1042" spans="11:18" ht="15.75" customHeight="1">
      <c r="K1042" s="19"/>
      <c r="L1042" s="19"/>
      <c r="M1042" s="19"/>
      <c r="N1042" s="19"/>
      <c r="O1042" s="19"/>
      <c r="P1042" s="19"/>
      <c r="Q1042" s="19"/>
      <c r="R1042" s="19" t="str">
        <f>IF(AND($C1042&lt;=청구서!$H$6-1, 청구서!$F$6&lt;=$C1042), "O", "X")</f>
        <v>X</v>
      </c>
    </row>
    <row r="1043" spans="11:18" ht="15.75" customHeight="1">
      <c r="K1043" s="19"/>
      <c r="L1043" s="19"/>
      <c r="M1043" s="19"/>
      <c r="N1043" s="19"/>
      <c r="O1043" s="19"/>
      <c r="P1043" s="19"/>
      <c r="Q1043" s="19"/>
      <c r="R1043" s="19" t="str">
        <f>IF(AND($C1043&lt;=청구서!$H$6-1, 청구서!$F$6&lt;=$C1043), "O", "X")</f>
        <v>X</v>
      </c>
    </row>
    <row r="1044" spans="11:18" ht="15.75" customHeight="1">
      <c r="K1044" s="19"/>
      <c r="L1044" s="19"/>
      <c r="M1044" s="19"/>
      <c r="N1044" s="19"/>
      <c r="O1044" s="19"/>
      <c r="P1044" s="19"/>
      <c r="Q1044" s="19"/>
      <c r="R1044" s="19" t="str">
        <f>IF(AND($C1044&lt;=청구서!$H$6-1, 청구서!$F$6&lt;=$C1044), "O", "X")</f>
        <v>X</v>
      </c>
    </row>
    <row r="1045" spans="11:18" ht="15.75" customHeight="1">
      <c r="K1045" s="19"/>
      <c r="L1045" s="19"/>
      <c r="M1045" s="19"/>
      <c r="N1045" s="19"/>
      <c r="O1045" s="19"/>
      <c r="P1045" s="19"/>
      <c r="Q1045" s="19"/>
      <c r="R1045" s="19" t="str">
        <f>IF(AND($C1045&lt;=청구서!$H$6-1, 청구서!$F$6&lt;=$C1045), "O", "X")</f>
        <v>X</v>
      </c>
    </row>
    <row r="1046" spans="11:18" ht="15.75" customHeight="1">
      <c r="K1046" s="19"/>
      <c r="L1046" s="19"/>
      <c r="M1046" s="19"/>
      <c r="N1046" s="19"/>
      <c r="O1046" s="19"/>
      <c r="P1046" s="19"/>
      <c r="Q1046" s="19"/>
      <c r="R1046" s="19" t="str">
        <f>IF(AND($C1046&lt;=청구서!$H$6-1, 청구서!$F$6&lt;=$C1046), "O", "X")</f>
        <v>X</v>
      </c>
    </row>
    <row r="1047" spans="11:18" ht="15.75" customHeight="1">
      <c r="K1047" s="19"/>
      <c r="L1047" s="19"/>
      <c r="M1047" s="19"/>
      <c r="N1047" s="19"/>
      <c r="O1047" s="19"/>
      <c r="P1047" s="19"/>
      <c r="Q1047" s="19"/>
      <c r="R1047" s="19" t="str">
        <f>IF(AND($C1047&lt;=청구서!$H$6-1, 청구서!$F$6&lt;=$C1047), "O", "X")</f>
        <v>X</v>
      </c>
    </row>
    <row r="1048" spans="11:18" ht="15.75" customHeight="1">
      <c r="K1048" s="19"/>
      <c r="L1048" s="19"/>
      <c r="M1048" s="19"/>
      <c r="N1048" s="19"/>
      <c r="O1048" s="19"/>
      <c r="P1048" s="19"/>
      <c r="Q1048" s="19"/>
      <c r="R1048" s="19" t="str">
        <f>IF(AND($C1048&lt;=청구서!$H$6-1, 청구서!$F$6&lt;=$C1048), "O", "X")</f>
        <v>X</v>
      </c>
    </row>
    <row r="1049" spans="11:18" ht="15.75" customHeight="1">
      <c r="K1049" s="19"/>
      <c r="L1049" s="19"/>
      <c r="M1049" s="19"/>
      <c r="N1049" s="19"/>
      <c r="O1049" s="19"/>
      <c r="P1049" s="19"/>
      <c r="Q1049" s="19"/>
      <c r="R1049" s="19" t="str">
        <f>IF(AND($C1049&lt;=청구서!$H$6-1, 청구서!$F$6&lt;=$C1049), "O", "X")</f>
        <v>X</v>
      </c>
    </row>
    <row r="1050" spans="11:18" ht="15.75" customHeight="1">
      <c r="K1050" s="19"/>
      <c r="L1050" s="19"/>
      <c r="M1050" s="19"/>
      <c r="N1050" s="19"/>
      <c r="O1050" s="19"/>
      <c r="P1050" s="19"/>
      <c r="Q1050" s="19"/>
      <c r="R1050" s="19" t="str">
        <f>IF(AND($C1050&lt;=청구서!$H$6-1, 청구서!$F$6&lt;=$C1050), "O", "X")</f>
        <v>X</v>
      </c>
    </row>
    <row r="1051" spans="11:18" ht="15.75" customHeight="1">
      <c r="K1051" s="19"/>
      <c r="L1051" s="19"/>
      <c r="M1051" s="19"/>
      <c r="N1051" s="19"/>
      <c r="O1051" s="19"/>
      <c r="P1051" s="19"/>
      <c r="Q1051" s="19"/>
      <c r="R1051" s="19" t="str">
        <f>IF(AND($C1051&lt;=청구서!$H$6-1, 청구서!$F$6&lt;=$C1051), "O", "X")</f>
        <v>X</v>
      </c>
    </row>
    <row r="1052" spans="11:18" ht="15.75" customHeight="1">
      <c r="K1052" s="19"/>
      <c r="L1052" s="19"/>
      <c r="M1052" s="19"/>
      <c r="N1052" s="19"/>
      <c r="O1052" s="19"/>
      <c r="P1052" s="19"/>
      <c r="Q1052" s="19"/>
      <c r="R1052" s="19" t="str">
        <f>IF(AND($C1052&lt;=청구서!$H$6-1, 청구서!$F$6&lt;=$C1052), "O", "X")</f>
        <v>X</v>
      </c>
    </row>
    <row r="1053" spans="11:18" ht="15.75" customHeight="1">
      <c r="K1053" s="19"/>
      <c r="L1053" s="19"/>
      <c r="M1053" s="19"/>
      <c r="N1053" s="19"/>
      <c r="O1053" s="19"/>
      <c r="P1053" s="19"/>
      <c r="Q1053" s="19"/>
      <c r="R1053" s="19" t="str">
        <f>IF(AND($C1053&lt;=청구서!$H$6-1, 청구서!$F$6&lt;=$C1053), "O", "X")</f>
        <v>X</v>
      </c>
    </row>
    <row r="1054" spans="11:18" ht="15.75" customHeight="1">
      <c r="K1054" s="19"/>
      <c r="L1054" s="19"/>
      <c r="M1054" s="19"/>
      <c r="N1054" s="19"/>
      <c r="O1054" s="19"/>
      <c r="P1054" s="19"/>
      <c r="Q1054" s="19"/>
      <c r="R1054" s="19" t="str">
        <f>IF(AND($C1054&lt;=청구서!$H$6-1, 청구서!$F$6&lt;=$C1054), "O", "X")</f>
        <v>X</v>
      </c>
    </row>
    <row r="1055" spans="11:18" ht="15.75" customHeight="1">
      <c r="K1055" s="19"/>
      <c r="L1055" s="19"/>
      <c r="M1055" s="19"/>
      <c r="N1055" s="19"/>
      <c r="O1055" s="19"/>
      <c r="P1055" s="19"/>
      <c r="Q1055" s="19"/>
      <c r="R1055" s="19" t="str">
        <f>IF(AND($C1055&lt;=청구서!$H$6-1, 청구서!$F$6&lt;=$C1055), "O", "X")</f>
        <v>X</v>
      </c>
    </row>
    <row r="1056" spans="11:18" ht="15.75" customHeight="1">
      <c r="K1056" s="19"/>
      <c r="L1056" s="19"/>
      <c r="M1056" s="19"/>
      <c r="N1056" s="19"/>
      <c r="O1056" s="19"/>
      <c r="P1056" s="19"/>
      <c r="Q1056" s="19"/>
      <c r="R1056" s="19" t="str">
        <f>IF(AND($C1056&lt;=청구서!$H$6-1, 청구서!$F$6&lt;=$C1056), "O", "X")</f>
        <v>X</v>
      </c>
    </row>
    <row r="1057" spans="11:18" ht="15.75" customHeight="1">
      <c r="K1057" s="19"/>
      <c r="L1057" s="19"/>
      <c r="M1057" s="19"/>
      <c r="N1057" s="19"/>
      <c r="O1057" s="19"/>
      <c r="P1057" s="19"/>
      <c r="Q1057" s="19"/>
      <c r="R1057" s="19" t="str">
        <f>IF(AND($C1057&lt;=청구서!$H$6-1, 청구서!$F$6&lt;=$C1057), "O", "X")</f>
        <v>X</v>
      </c>
    </row>
    <row r="1058" spans="11:18" ht="15.75" customHeight="1">
      <c r="K1058" s="19"/>
      <c r="L1058" s="19"/>
      <c r="M1058" s="19"/>
      <c r="N1058" s="19"/>
      <c r="O1058" s="19"/>
      <c r="P1058" s="19"/>
      <c r="Q1058" s="19"/>
      <c r="R1058" s="19" t="str">
        <f>IF(AND($C1058&lt;=청구서!$H$6-1, 청구서!$F$6&lt;=$C1058), "O", "X")</f>
        <v>X</v>
      </c>
    </row>
    <row r="1059" spans="11:18" ht="15.75" customHeight="1">
      <c r="K1059" s="19"/>
      <c r="L1059" s="19"/>
      <c r="M1059" s="19"/>
      <c r="N1059" s="19"/>
      <c r="O1059" s="19"/>
      <c r="P1059" s="19"/>
      <c r="Q1059" s="19"/>
      <c r="R1059" s="19" t="str">
        <f>IF(AND($C1059&lt;=청구서!$H$6-1, 청구서!$F$6&lt;=$C1059), "O", "X")</f>
        <v>X</v>
      </c>
    </row>
    <row r="1060" spans="11:18" ht="15.75" customHeight="1">
      <c r="K1060" s="19"/>
      <c r="L1060" s="19"/>
      <c r="M1060" s="19"/>
      <c r="N1060" s="19"/>
      <c r="O1060" s="19"/>
      <c r="P1060" s="19"/>
      <c r="Q1060" s="19"/>
      <c r="R1060" s="19" t="str">
        <f>IF(AND($C1060&lt;=청구서!$H$6-1, 청구서!$F$6&lt;=$C1060), "O", "X")</f>
        <v>X</v>
      </c>
    </row>
    <row r="1061" spans="11:18" ht="15.75" customHeight="1">
      <c r="K1061" s="19"/>
      <c r="L1061" s="19"/>
      <c r="M1061" s="19"/>
      <c r="N1061" s="19"/>
      <c r="O1061" s="19"/>
      <c r="P1061" s="19"/>
      <c r="Q1061" s="19"/>
      <c r="R1061" s="19" t="str">
        <f>IF(AND($C1061&lt;=청구서!$H$6-1, 청구서!$F$6&lt;=$C1061), "O", "X")</f>
        <v>X</v>
      </c>
    </row>
    <row r="1062" spans="11:18" ht="15.75" customHeight="1">
      <c r="K1062" s="19"/>
      <c r="L1062" s="19"/>
      <c r="M1062" s="19"/>
      <c r="N1062" s="19"/>
      <c r="O1062" s="19"/>
      <c r="P1062" s="19"/>
      <c r="Q1062" s="19"/>
      <c r="R1062" s="19" t="str">
        <f>IF(AND($C1062&lt;=청구서!$H$6-1, 청구서!$F$6&lt;=$C1062), "O", "X")</f>
        <v>X</v>
      </c>
    </row>
    <row r="1063" spans="11:18" ht="15.75" customHeight="1">
      <c r="K1063" s="19"/>
      <c r="L1063" s="19"/>
      <c r="M1063" s="19"/>
      <c r="N1063" s="19"/>
      <c r="O1063" s="19"/>
      <c r="P1063" s="19"/>
      <c r="Q1063" s="19"/>
      <c r="R1063" s="19" t="str">
        <f>IF(AND($C1063&lt;=청구서!$H$6-1, 청구서!$F$6&lt;=$C1063), "O", "X")</f>
        <v>X</v>
      </c>
    </row>
    <row r="1064" spans="11:18" ht="15.75" customHeight="1">
      <c r="K1064" s="19"/>
      <c r="L1064" s="19"/>
      <c r="M1064" s="19"/>
      <c r="N1064" s="19"/>
      <c r="O1064" s="19"/>
      <c r="P1064" s="19"/>
      <c r="Q1064" s="19"/>
      <c r="R1064" s="19" t="str">
        <f>IF(AND($C1064&lt;=청구서!$H$6-1, 청구서!$F$6&lt;=$C1064), "O", "X")</f>
        <v>X</v>
      </c>
    </row>
    <row r="1065" spans="11:18" ht="15.75" customHeight="1">
      <c r="K1065" s="19"/>
      <c r="L1065" s="19"/>
      <c r="M1065" s="19"/>
      <c r="N1065" s="19"/>
      <c r="O1065" s="19"/>
      <c r="P1065" s="19"/>
      <c r="Q1065" s="19"/>
      <c r="R1065" s="19" t="str">
        <f>IF(AND($C1065&lt;=청구서!$H$6-1, 청구서!$F$6&lt;=$C1065), "O", "X")</f>
        <v>X</v>
      </c>
    </row>
    <row r="1066" spans="11:18" ht="15.75" customHeight="1">
      <c r="K1066" s="19"/>
      <c r="L1066" s="19"/>
      <c r="M1066" s="19"/>
      <c r="N1066" s="19"/>
      <c r="O1066" s="19"/>
      <c r="P1066" s="19"/>
      <c r="Q1066" s="19"/>
      <c r="R1066" s="19" t="str">
        <f>IF(AND($C1066&lt;=청구서!$H$6-1, 청구서!$F$6&lt;=$C1066), "O", "X")</f>
        <v>X</v>
      </c>
    </row>
    <row r="1067" spans="11:18" ht="15.75" customHeight="1">
      <c r="K1067" s="19"/>
      <c r="L1067" s="19"/>
      <c r="M1067" s="19"/>
      <c r="N1067" s="19"/>
      <c r="O1067" s="19"/>
      <c r="P1067" s="19"/>
      <c r="Q1067" s="19"/>
      <c r="R1067" s="19" t="str">
        <f>IF(AND($C1067&lt;=청구서!$H$6-1, 청구서!$F$6&lt;=$C1067), "O", "X")</f>
        <v>X</v>
      </c>
    </row>
    <row r="1068" spans="11:18" ht="15.75" customHeight="1">
      <c r="K1068" s="19"/>
      <c r="L1068" s="19"/>
      <c r="M1068" s="19"/>
      <c r="N1068" s="19"/>
      <c r="O1068" s="19"/>
      <c r="P1068" s="19"/>
      <c r="Q1068" s="19"/>
      <c r="R1068" s="19" t="str">
        <f>IF(AND($C1068&lt;=청구서!$H$6-1, 청구서!$F$6&lt;=$C1068), "O", "X")</f>
        <v>X</v>
      </c>
    </row>
    <row r="1069" spans="11:18" ht="15.75" customHeight="1">
      <c r="K1069" s="19"/>
      <c r="L1069" s="19"/>
      <c r="M1069" s="19"/>
      <c r="N1069" s="19"/>
      <c r="O1069" s="19"/>
      <c r="P1069" s="19"/>
      <c r="Q1069" s="19"/>
      <c r="R1069" s="19" t="str">
        <f>IF(AND($C1069&lt;=청구서!$H$6-1, 청구서!$F$6&lt;=$C1069), "O", "X")</f>
        <v>X</v>
      </c>
    </row>
    <row r="1070" spans="11:18" ht="15.75" customHeight="1">
      <c r="K1070" s="19"/>
      <c r="L1070" s="19"/>
      <c r="M1070" s="19"/>
      <c r="N1070" s="19"/>
      <c r="O1070" s="19"/>
      <c r="P1070" s="19"/>
      <c r="Q1070" s="19"/>
      <c r="R1070" s="19" t="str">
        <f>IF(AND($C1070&lt;=청구서!$H$6-1, 청구서!$F$6&lt;=$C1070), "O", "X")</f>
        <v>X</v>
      </c>
    </row>
    <row r="1071" spans="11:18" ht="15.75" customHeight="1">
      <c r="K1071" s="19"/>
      <c r="L1071" s="19"/>
      <c r="M1071" s="19"/>
      <c r="N1071" s="19"/>
      <c r="O1071" s="19"/>
      <c r="P1071" s="19"/>
      <c r="Q1071" s="19"/>
      <c r="R1071" s="19" t="str">
        <f>IF(AND($C1071&lt;=청구서!$H$6-1, 청구서!$F$6&lt;=$C1071), "O", "X")</f>
        <v>X</v>
      </c>
    </row>
    <row r="1072" spans="11:18" ht="15.75" customHeight="1">
      <c r="K1072" s="19"/>
      <c r="L1072" s="19"/>
      <c r="M1072" s="19"/>
      <c r="N1072" s="19"/>
      <c r="O1072" s="19"/>
      <c r="P1072" s="19"/>
      <c r="Q1072" s="19"/>
      <c r="R1072" s="19" t="str">
        <f>IF(AND($C1072&lt;=청구서!$H$6-1, 청구서!$F$6&lt;=$C1072), "O", "X")</f>
        <v>X</v>
      </c>
    </row>
    <row r="1073" spans="11:18" ht="15.75" customHeight="1">
      <c r="K1073" s="19"/>
      <c r="L1073" s="19"/>
      <c r="M1073" s="19"/>
      <c r="N1073" s="19"/>
      <c r="O1073" s="19"/>
      <c r="P1073" s="19"/>
      <c r="Q1073" s="19"/>
      <c r="R1073" s="19" t="str">
        <f>IF(AND($C1073&lt;=청구서!$H$6-1, 청구서!$F$6&lt;=$C1073), "O", "X")</f>
        <v>X</v>
      </c>
    </row>
    <row r="1074" spans="11:18" ht="15.75" customHeight="1">
      <c r="K1074" s="19"/>
      <c r="L1074" s="19"/>
      <c r="M1074" s="19"/>
      <c r="N1074" s="19"/>
      <c r="O1074" s="19"/>
      <c r="P1074" s="19"/>
      <c r="Q1074" s="19"/>
      <c r="R1074" s="19" t="str">
        <f>IF(AND($C1074&lt;=청구서!$H$6-1, 청구서!$F$6&lt;=$C1074), "O", "X")</f>
        <v>X</v>
      </c>
    </row>
    <row r="1075" spans="11:18" ht="15.75" customHeight="1">
      <c r="K1075" s="19"/>
      <c r="L1075" s="19"/>
      <c r="M1075" s="19"/>
      <c r="N1075" s="19"/>
      <c r="O1075" s="19"/>
      <c r="P1075" s="19"/>
      <c r="Q1075" s="19"/>
      <c r="R1075" s="19" t="str">
        <f>IF(AND($C1075&lt;=청구서!$H$6-1, 청구서!$F$6&lt;=$C1075), "O", "X")</f>
        <v>X</v>
      </c>
    </row>
    <row r="1076" spans="11:18" ht="15.75" customHeight="1">
      <c r="K1076" s="19"/>
      <c r="L1076" s="19"/>
      <c r="M1076" s="19"/>
      <c r="N1076" s="19"/>
      <c r="O1076" s="19"/>
      <c r="P1076" s="19"/>
      <c r="Q1076" s="19"/>
      <c r="R1076" s="19" t="str">
        <f>IF(AND($C1076&lt;=청구서!$H$6-1, 청구서!$F$6&lt;=$C1076), "O", "X")</f>
        <v>X</v>
      </c>
    </row>
    <row r="1077" spans="11:18" ht="15.75" customHeight="1">
      <c r="K1077" s="19"/>
      <c r="L1077" s="19"/>
      <c r="M1077" s="19"/>
      <c r="N1077" s="19"/>
      <c r="O1077" s="19"/>
      <c r="P1077" s="19"/>
      <c r="Q1077" s="19"/>
      <c r="R1077" s="19" t="str">
        <f>IF(AND($C1077&lt;=청구서!$H$6-1, 청구서!$F$6&lt;=$C1077), "O", "X")</f>
        <v>X</v>
      </c>
    </row>
    <row r="1078" spans="11:18" ht="15.75" customHeight="1">
      <c r="K1078" s="19"/>
      <c r="L1078" s="19"/>
      <c r="M1078" s="19"/>
      <c r="N1078" s="19"/>
      <c r="O1078" s="19"/>
      <c r="P1078" s="19"/>
      <c r="Q1078" s="19"/>
      <c r="R1078" s="19" t="str">
        <f>IF(AND($C1078&lt;=청구서!$H$6-1, 청구서!$F$6&lt;=$C1078), "O", "X")</f>
        <v>X</v>
      </c>
    </row>
    <row r="1079" spans="11:18" ht="15.75" customHeight="1">
      <c r="K1079" s="19"/>
      <c r="L1079" s="19"/>
      <c r="M1079" s="19"/>
      <c r="N1079" s="19"/>
      <c r="O1079" s="19"/>
      <c r="P1079" s="19"/>
      <c r="Q1079" s="19"/>
      <c r="R1079" s="19" t="str">
        <f>IF(AND($C1079&lt;=청구서!$H$6-1, 청구서!$F$6&lt;=$C1079), "O", "X")</f>
        <v>X</v>
      </c>
    </row>
    <row r="1080" spans="11:18" ht="15.75" customHeight="1">
      <c r="K1080" s="19"/>
      <c r="L1080" s="19"/>
      <c r="M1080" s="19"/>
      <c r="N1080" s="19"/>
      <c r="O1080" s="19"/>
      <c r="P1080" s="19"/>
      <c r="Q1080" s="19"/>
      <c r="R1080" s="19" t="str">
        <f>IF(AND($C1080&lt;=청구서!$H$6-1, 청구서!$F$6&lt;=$C1080), "O", "X")</f>
        <v>X</v>
      </c>
    </row>
    <row r="1081" spans="11:18" ht="15.75" customHeight="1">
      <c r="K1081" s="19"/>
      <c r="L1081" s="19"/>
      <c r="M1081" s="19"/>
      <c r="N1081" s="19"/>
      <c r="O1081" s="19"/>
      <c r="P1081" s="19"/>
      <c r="Q1081" s="19"/>
      <c r="R1081" s="19" t="str">
        <f>IF(AND($C1081&lt;=청구서!$H$6-1, 청구서!$F$6&lt;=$C1081), "O", "X")</f>
        <v>X</v>
      </c>
    </row>
    <row r="1082" spans="11:18" ht="15.75" customHeight="1">
      <c r="K1082" s="19"/>
      <c r="L1082" s="19"/>
      <c r="M1082" s="19"/>
      <c r="N1082" s="19"/>
      <c r="O1082" s="19"/>
      <c r="P1082" s="19"/>
      <c r="Q1082" s="19"/>
      <c r="R1082" s="19" t="str">
        <f>IF(AND($C1082&lt;=청구서!$H$6-1, 청구서!$F$6&lt;=$C1082), "O", "X")</f>
        <v>X</v>
      </c>
    </row>
    <row r="1083" spans="11:18" ht="15.75" customHeight="1">
      <c r="K1083" s="19"/>
      <c r="L1083" s="19"/>
      <c r="M1083" s="19"/>
      <c r="N1083" s="19"/>
      <c r="O1083" s="19"/>
      <c r="P1083" s="19"/>
      <c r="Q1083" s="19"/>
      <c r="R1083" s="19" t="str">
        <f>IF(AND($C1083&lt;=청구서!$H$6-1, 청구서!$F$6&lt;=$C1083), "O", "X")</f>
        <v>X</v>
      </c>
    </row>
    <row r="1084" spans="11:18" ht="15.75" customHeight="1">
      <c r="K1084" s="19"/>
      <c r="L1084" s="19"/>
      <c r="M1084" s="19"/>
      <c r="N1084" s="19"/>
      <c r="O1084" s="19"/>
      <c r="P1084" s="19"/>
      <c r="Q1084" s="19"/>
      <c r="R1084" s="19" t="str">
        <f>IF(AND($C1084&lt;=청구서!$H$6-1, 청구서!$F$6&lt;=$C1084), "O", "X")</f>
        <v>X</v>
      </c>
    </row>
    <row r="1085" spans="11:18" ht="15.75" customHeight="1">
      <c r="K1085" s="19"/>
      <c r="L1085" s="19"/>
      <c r="M1085" s="19"/>
      <c r="N1085" s="19"/>
      <c r="O1085" s="19"/>
      <c r="P1085" s="19"/>
      <c r="Q1085" s="19"/>
      <c r="R1085" s="19" t="str">
        <f>IF(AND($C1085&lt;=청구서!$H$6-1, 청구서!$F$6&lt;=$C1085), "O", "X")</f>
        <v>X</v>
      </c>
    </row>
    <row r="1086" spans="11:18" ht="15.75" customHeight="1">
      <c r="K1086" s="19"/>
      <c r="L1086" s="19"/>
      <c r="M1086" s="19"/>
      <c r="N1086" s="19"/>
      <c r="O1086" s="19"/>
      <c r="P1086" s="19"/>
      <c r="Q1086" s="19"/>
      <c r="R1086" s="19" t="str">
        <f>IF(AND($C1086&lt;=청구서!$H$6-1, 청구서!$F$6&lt;=$C1086), "O", "X")</f>
        <v>X</v>
      </c>
    </row>
    <row r="1087" spans="11:18" ht="15.75" customHeight="1">
      <c r="K1087" s="19"/>
      <c r="L1087" s="19"/>
      <c r="M1087" s="19"/>
      <c r="N1087" s="19"/>
      <c r="O1087" s="19"/>
      <c r="P1087" s="19"/>
      <c r="Q1087" s="19"/>
      <c r="R1087" s="19" t="str">
        <f>IF(AND($C1087&lt;=청구서!$H$6-1, 청구서!$F$6&lt;=$C1087), "O", "X")</f>
        <v>X</v>
      </c>
    </row>
    <row r="1088" spans="11:18" ht="15.75" customHeight="1">
      <c r="K1088" s="19"/>
      <c r="L1088" s="19"/>
      <c r="M1088" s="19"/>
      <c r="N1088" s="19"/>
      <c r="O1088" s="19"/>
      <c r="P1088" s="19"/>
      <c r="Q1088" s="19"/>
      <c r="R1088" s="19" t="str">
        <f>IF(AND($C1088&lt;=청구서!$H$6-1, 청구서!$F$6&lt;=$C1088), "O", "X")</f>
        <v>X</v>
      </c>
    </row>
    <row r="1089" spans="11:18" ht="15.75" customHeight="1">
      <c r="K1089" s="19"/>
      <c r="L1089" s="19"/>
      <c r="M1089" s="19"/>
      <c r="N1089" s="19"/>
      <c r="O1089" s="19"/>
      <c r="P1089" s="19"/>
      <c r="Q1089" s="19"/>
      <c r="R1089" s="19" t="str">
        <f>IF(AND($C1089&lt;=청구서!$H$6-1, 청구서!$F$6&lt;=$C1089), "O", "X")</f>
        <v>X</v>
      </c>
    </row>
    <row r="1090" spans="11:18" ht="15.75" customHeight="1">
      <c r="K1090" s="19"/>
      <c r="L1090" s="19"/>
      <c r="M1090" s="19"/>
      <c r="N1090" s="19"/>
      <c r="O1090" s="19"/>
      <c r="P1090" s="19"/>
      <c r="Q1090" s="19"/>
      <c r="R1090" s="19" t="str">
        <f>IF(AND($C1090&lt;=청구서!$H$6-1, 청구서!$F$6&lt;=$C1090), "O", "X")</f>
        <v>X</v>
      </c>
    </row>
    <row r="1091" spans="11:18" ht="15.75" customHeight="1">
      <c r="K1091" s="19"/>
      <c r="L1091" s="19"/>
      <c r="M1091" s="19"/>
      <c r="N1091" s="19"/>
      <c r="O1091" s="19"/>
      <c r="P1091" s="19"/>
      <c r="Q1091" s="19"/>
      <c r="R1091" s="19" t="str">
        <f>IF(AND($C1091&lt;=청구서!$H$6-1, 청구서!$F$6&lt;=$C1091), "O", "X")</f>
        <v>X</v>
      </c>
    </row>
    <row r="1092" spans="11:18" ht="15.75" customHeight="1">
      <c r="K1092" s="19"/>
      <c r="L1092" s="19"/>
      <c r="M1092" s="19"/>
      <c r="N1092" s="19"/>
      <c r="O1092" s="19"/>
      <c r="P1092" s="19"/>
      <c r="Q1092" s="19"/>
      <c r="R1092" s="19" t="str">
        <f>IF(AND($C1092&lt;=청구서!$H$6-1, 청구서!$F$6&lt;=$C1092), "O", "X")</f>
        <v>X</v>
      </c>
    </row>
    <row r="1093" spans="11:18" ht="15.75" customHeight="1">
      <c r="K1093" s="19"/>
      <c r="L1093" s="19"/>
      <c r="M1093" s="19"/>
      <c r="N1093" s="19"/>
      <c r="O1093" s="19"/>
      <c r="P1093" s="19"/>
      <c r="Q1093" s="19"/>
      <c r="R1093" s="19" t="str">
        <f>IF(AND($C1093&lt;=청구서!$H$6-1, 청구서!$F$6&lt;=$C1093), "O", "X")</f>
        <v>X</v>
      </c>
    </row>
    <row r="1094" spans="11:18" ht="15.75" customHeight="1">
      <c r="K1094" s="19"/>
      <c r="L1094" s="19"/>
      <c r="M1094" s="19"/>
      <c r="N1094" s="19"/>
      <c r="O1094" s="19"/>
      <c r="P1094" s="19"/>
      <c r="Q1094" s="19"/>
      <c r="R1094" s="19" t="str">
        <f>IF(AND($C1094&lt;=청구서!$H$6-1, 청구서!$F$6&lt;=$C1094), "O", "X")</f>
        <v>X</v>
      </c>
    </row>
    <row r="1095" spans="11:18" ht="15.75" customHeight="1">
      <c r="K1095" s="19"/>
      <c r="L1095" s="19"/>
      <c r="M1095" s="19"/>
      <c r="N1095" s="19"/>
      <c r="O1095" s="19"/>
      <c r="P1095" s="19"/>
      <c r="Q1095" s="19"/>
      <c r="R1095" s="19" t="str">
        <f>IF(AND($C1095&lt;=청구서!$H$6-1, 청구서!$F$6&lt;=$C1095), "O", "X")</f>
        <v>X</v>
      </c>
    </row>
    <row r="1096" spans="11:18" ht="15.75" customHeight="1">
      <c r="K1096" s="19"/>
      <c r="L1096" s="19"/>
      <c r="M1096" s="19"/>
      <c r="N1096" s="19"/>
      <c r="O1096" s="19"/>
      <c r="P1096" s="19"/>
      <c r="Q1096" s="19"/>
      <c r="R1096" s="19" t="str">
        <f>IF(AND($C1096&lt;=청구서!$H$6-1, 청구서!$F$6&lt;=$C1096), "O", "X")</f>
        <v>X</v>
      </c>
    </row>
    <row r="1097" spans="11:18" ht="15.75" customHeight="1">
      <c r="K1097" s="19"/>
      <c r="L1097" s="19"/>
      <c r="M1097" s="19"/>
      <c r="N1097" s="19"/>
      <c r="O1097" s="19"/>
      <c r="P1097" s="19"/>
      <c r="Q1097" s="19"/>
      <c r="R1097" s="19" t="str">
        <f>IF(AND($C1097&lt;=청구서!$H$6-1, 청구서!$F$6&lt;=$C1097), "O", "X")</f>
        <v>X</v>
      </c>
    </row>
    <row r="1098" spans="11:18" ht="15.75" customHeight="1">
      <c r="K1098" s="19"/>
      <c r="L1098" s="19"/>
      <c r="M1098" s="19"/>
      <c r="N1098" s="19"/>
      <c r="O1098" s="19"/>
      <c r="P1098" s="19"/>
      <c r="Q1098" s="19"/>
      <c r="R1098" s="19" t="str">
        <f>IF(AND($C1098&lt;=청구서!$H$6-1, 청구서!$F$6&lt;=$C1098), "O", "X")</f>
        <v>X</v>
      </c>
    </row>
    <row r="1099" spans="11:18" ht="15.75" customHeight="1">
      <c r="K1099" s="19"/>
      <c r="L1099" s="19"/>
      <c r="M1099" s="19"/>
      <c r="N1099" s="19"/>
      <c r="O1099" s="19"/>
      <c r="P1099" s="19"/>
      <c r="Q1099" s="19"/>
      <c r="R1099" s="19" t="str">
        <f>IF(AND($C1099&lt;=청구서!$H$6-1, 청구서!$F$6&lt;=$C1099), "O", "X")</f>
        <v>X</v>
      </c>
    </row>
    <row r="1100" spans="11:18" ht="15.75" customHeight="1">
      <c r="K1100" s="19"/>
      <c r="L1100" s="19"/>
      <c r="M1100" s="19"/>
      <c r="N1100" s="19"/>
      <c r="O1100" s="19"/>
      <c r="P1100" s="19"/>
      <c r="Q1100" s="19"/>
      <c r="R1100" s="19" t="str">
        <f>IF(AND($C1100&lt;=청구서!$H$6-1, 청구서!$F$6&lt;=$C1100), "O", "X")</f>
        <v>X</v>
      </c>
    </row>
    <row r="1101" spans="11:18" ht="15.75" customHeight="1">
      <c r="K1101" s="19"/>
      <c r="L1101" s="19"/>
      <c r="M1101" s="19"/>
      <c r="N1101" s="19"/>
      <c r="O1101" s="19"/>
      <c r="P1101" s="19"/>
      <c r="Q1101" s="19"/>
      <c r="R1101" s="19" t="str">
        <f>IF(AND($C1101&lt;=청구서!$H$6-1, 청구서!$F$6&lt;=$C1101), "O", "X")</f>
        <v>X</v>
      </c>
    </row>
    <row r="1102" spans="11:18" ht="15.75" customHeight="1">
      <c r="K1102" s="19"/>
      <c r="L1102" s="19"/>
      <c r="M1102" s="19"/>
      <c r="N1102" s="19"/>
      <c r="O1102" s="19"/>
      <c r="P1102" s="19"/>
      <c r="Q1102" s="19"/>
      <c r="R1102" s="19" t="str">
        <f>IF(AND($C1102&lt;=청구서!$H$6-1, 청구서!$F$6&lt;=$C1102), "O", "X")</f>
        <v>X</v>
      </c>
    </row>
    <row r="1103" spans="11:18" ht="15.75" customHeight="1">
      <c r="K1103" s="19"/>
      <c r="L1103" s="19"/>
      <c r="M1103" s="19"/>
      <c r="N1103" s="19"/>
      <c r="O1103" s="19"/>
      <c r="P1103" s="19"/>
      <c r="Q1103" s="19"/>
      <c r="R1103" s="19" t="str">
        <f>IF(AND($C1103&lt;=청구서!$H$6-1, 청구서!$F$6&lt;=$C1103), "O", "X")</f>
        <v>X</v>
      </c>
    </row>
    <row r="1104" spans="11:18" ht="15.75" customHeight="1">
      <c r="K1104" s="19"/>
      <c r="L1104" s="19"/>
      <c r="M1104" s="19"/>
      <c r="N1104" s="19"/>
      <c r="O1104" s="19"/>
      <c r="P1104" s="19"/>
      <c r="Q1104" s="19"/>
      <c r="R1104" s="19" t="str">
        <f>IF(AND($C1104&lt;=청구서!$H$6-1, 청구서!$F$6&lt;=$C1104), "O", "X")</f>
        <v>X</v>
      </c>
    </row>
    <row r="1105" spans="11:18" ht="15.75" customHeight="1">
      <c r="K1105" s="19"/>
      <c r="L1105" s="19"/>
      <c r="M1105" s="19"/>
      <c r="N1105" s="19"/>
      <c r="O1105" s="19"/>
      <c r="P1105" s="19"/>
      <c r="Q1105" s="19"/>
      <c r="R1105" s="19" t="str">
        <f>IF(AND($C1105&lt;=청구서!$H$6-1, 청구서!$F$6&lt;=$C1105), "O", "X")</f>
        <v>X</v>
      </c>
    </row>
    <row r="1106" spans="11:18" ht="15.75" customHeight="1">
      <c r="K1106" s="19"/>
      <c r="L1106" s="19"/>
      <c r="M1106" s="19"/>
      <c r="N1106" s="19"/>
      <c r="O1106" s="19"/>
      <c r="P1106" s="19"/>
      <c r="Q1106" s="19"/>
      <c r="R1106" s="19" t="str">
        <f>IF(AND($C1106&lt;=청구서!$H$6-1, 청구서!$F$6&lt;=$C1106), "O", "X")</f>
        <v>X</v>
      </c>
    </row>
    <row r="1107" spans="11:18" ht="15.75" customHeight="1">
      <c r="K1107" s="19"/>
      <c r="L1107" s="19"/>
      <c r="M1107" s="19"/>
      <c r="N1107" s="19"/>
      <c r="O1107" s="19"/>
      <c r="P1107" s="19"/>
      <c r="Q1107" s="19"/>
      <c r="R1107" s="19" t="str">
        <f>IF(AND($C1107&lt;=청구서!$H$6-1, 청구서!$F$6&lt;=$C1107), "O", "X")</f>
        <v>X</v>
      </c>
    </row>
    <row r="1108" spans="11:18" ht="15.75" customHeight="1">
      <c r="K1108" s="19"/>
      <c r="L1108" s="19"/>
      <c r="M1108" s="19"/>
      <c r="N1108" s="19"/>
      <c r="O1108" s="19"/>
      <c r="P1108" s="19"/>
      <c r="Q1108" s="19"/>
      <c r="R1108" s="19" t="str">
        <f>IF(AND($C1108&lt;=청구서!$H$6-1, 청구서!$F$6&lt;=$C1108), "O", "X")</f>
        <v>X</v>
      </c>
    </row>
    <row r="1109" spans="11:18" ht="15.75" customHeight="1">
      <c r="K1109" s="19"/>
      <c r="L1109" s="19"/>
      <c r="M1109" s="19"/>
      <c r="N1109" s="19"/>
      <c r="O1109" s="19"/>
      <c r="P1109" s="19"/>
      <c r="Q1109" s="19"/>
      <c r="R1109" s="19" t="str">
        <f>IF(AND($C1109&lt;=청구서!$H$6-1, 청구서!$F$6&lt;=$C1109), "O", "X")</f>
        <v>X</v>
      </c>
    </row>
    <row r="1110" spans="11:18" ht="15.75" customHeight="1">
      <c r="K1110" s="19"/>
      <c r="L1110" s="19"/>
      <c r="M1110" s="19"/>
      <c r="N1110" s="19"/>
      <c r="O1110" s="19"/>
      <c r="P1110" s="19"/>
      <c r="Q1110" s="19"/>
      <c r="R1110" s="19" t="str">
        <f>IF(AND($C1110&lt;=청구서!$H$6-1, 청구서!$F$6&lt;=$C1110), "O", "X")</f>
        <v>X</v>
      </c>
    </row>
    <row r="1111" spans="11:18" ht="15.75" customHeight="1">
      <c r="K1111" s="19"/>
      <c r="L1111" s="19"/>
      <c r="M1111" s="19"/>
      <c r="N1111" s="19"/>
      <c r="O1111" s="19"/>
      <c r="P1111" s="19"/>
      <c r="Q1111" s="19"/>
      <c r="R1111" s="19" t="str">
        <f>IF(AND($C1111&lt;=청구서!$H$6-1, 청구서!$F$6&lt;=$C1111), "O", "X")</f>
        <v>X</v>
      </c>
    </row>
    <row r="1112" spans="11:18" ht="15.75" customHeight="1">
      <c r="K1112" s="19"/>
      <c r="L1112" s="19"/>
      <c r="M1112" s="19"/>
      <c r="N1112" s="19"/>
      <c r="O1112" s="19"/>
      <c r="P1112" s="19"/>
      <c r="Q1112" s="19"/>
      <c r="R1112" s="19" t="str">
        <f>IF(AND($C1112&lt;=청구서!$H$6-1, 청구서!$F$6&lt;=$C1112), "O", "X")</f>
        <v>X</v>
      </c>
    </row>
    <row r="1113" spans="11:18" ht="15.75" customHeight="1">
      <c r="K1113" s="19"/>
      <c r="L1113" s="19"/>
      <c r="M1113" s="19"/>
      <c r="N1113" s="19"/>
      <c r="O1113" s="19"/>
      <c r="P1113" s="19"/>
      <c r="Q1113" s="19"/>
      <c r="R1113" s="19" t="str">
        <f>IF(AND($C1113&lt;=청구서!$H$6-1, 청구서!$F$6&lt;=$C1113), "O", "X")</f>
        <v>X</v>
      </c>
    </row>
    <row r="1114" spans="11:18" ht="15.75" customHeight="1">
      <c r="K1114" s="19"/>
      <c r="L1114" s="19"/>
      <c r="M1114" s="19"/>
      <c r="N1114" s="19"/>
      <c r="O1114" s="19"/>
      <c r="P1114" s="19"/>
      <c r="Q1114" s="19"/>
      <c r="R1114" s="19" t="str">
        <f>IF(AND($C1114&lt;=청구서!$H$6-1, 청구서!$F$6&lt;=$C1114), "O", "X")</f>
        <v>X</v>
      </c>
    </row>
    <row r="1115" spans="11:18" ht="15.75" customHeight="1">
      <c r="K1115" s="19"/>
      <c r="L1115" s="19"/>
      <c r="M1115" s="19"/>
      <c r="N1115" s="19"/>
      <c r="O1115" s="19"/>
      <c r="P1115" s="19"/>
      <c r="Q1115" s="19"/>
      <c r="R1115" s="19" t="str">
        <f>IF(AND($C1115&lt;=청구서!$H$6-1, 청구서!$F$6&lt;=$C1115), "O", "X")</f>
        <v>X</v>
      </c>
    </row>
    <row r="1116" spans="11:18" ht="15.75" customHeight="1">
      <c r="K1116" s="19"/>
      <c r="L1116" s="19"/>
      <c r="M1116" s="19"/>
      <c r="N1116" s="19"/>
      <c r="O1116" s="19"/>
      <c r="P1116" s="19"/>
      <c r="Q1116" s="19"/>
      <c r="R1116" s="19" t="str">
        <f>IF(AND($C1116&lt;=청구서!$H$6-1, 청구서!$F$6&lt;=$C1116), "O", "X")</f>
        <v>X</v>
      </c>
    </row>
    <row r="1117" spans="11:18" ht="15.75" customHeight="1">
      <c r="K1117" s="19"/>
      <c r="L1117" s="19"/>
      <c r="M1117" s="19"/>
      <c r="N1117" s="19"/>
      <c r="O1117" s="19"/>
      <c r="P1117" s="19"/>
      <c r="Q1117" s="19"/>
      <c r="R1117" s="19" t="str">
        <f>IF(AND($C1117&lt;=청구서!$H$6-1, 청구서!$F$6&lt;=$C1117), "O", "X")</f>
        <v>X</v>
      </c>
    </row>
    <row r="1118" spans="11:18" ht="15.75" customHeight="1">
      <c r="K1118" s="19"/>
      <c r="L1118" s="19"/>
      <c r="M1118" s="19"/>
      <c r="N1118" s="19"/>
      <c r="O1118" s="19"/>
      <c r="P1118" s="19"/>
      <c r="Q1118" s="19"/>
      <c r="R1118" s="19" t="str">
        <f>IF(AND($C1118&lt;=청구서!$H$6-1, 청구서!$F$6&lt;=$C1118), "O", "X")</f>
        <v>X</v>
      </c>
    </row>
    <row r="1119" spans="11:18" ht="15.75" customHeight="1">
      <c r="K1119" s="19"/>
      <c r="L1119" s="19"/>
      <c r="M1119" s="19"/>
      <c r="N1119" s="19"/>
      <c r="O1119" s="19"/>
      <c r="P1119" s="19"/>
      <c r="Q1119" s="19"/>
      <c r="R1119" s="19" t="str">
        <f>IF(AND($C1119&lt;=청구서!$H$6-1, 청구서!$F$6&lt;=$C1119), "O", "X")</f>
        <v>X</v>
      </c>
    </row>
    <row r="1120" spans="11:18" ht="15.75" customHeight="1">
      <c r="K1120" s="19"/>
      <c r="L1120" s="19"/>
      <c r="M1120" s="19"/>
      <c r="N1120" s="19"/>
      <c r="O1120" s="19"/>
      <c r="P1120" s="19"/>
      <c r="Q1120" s="19"/>
      <c r="R1120" s="19" t="str">
        <f>IF(AND($C1120&lt;=청구서!$H$6-1, 청구서!$F$6&lt;=$C1120), "O", "X")</f>
        <v>X</v>
      </c>
    </row>
    <row r="1121" spans="11:18" ht="15.75" customHeight="1">
      <c r="K1121" s="19"/>
      <c r="L1121" s="19"/>
      <c r="M1121" s="19"/>
      <c r="N1121" s="19"/>
      <c r="O1121" s="19"/>
      <c r="P1121" s="19"/>
      <c r="Q1121" s="19"/>
      <c r="R1121" s="19" t="str">
        <f>IF(AND($C1121&lt;=청구서!$H$6-1, 청구서!$F$6&lt;=$C1121), "O", "X")</f>
        <v>X</v>
      </c>
    </row>
    <row r="1122" spans="11:18" ht="15.75" customHeight="1">
      <c r="K1122" s="19"/>
      <c r="L1122" s="19"/>
      <c r="M1122" s="19"/>
      <c r="N1122" s="19"/>
      <c r="O1122" s="19"/>
      <c r="P1122" s="19"/>
      <c r="Q1122" s="19"/>
      <c r="R1122" s="19" t="str">
        <f>IF(AND($C1122&lt;=청구서!$H$6-1, 청구서!$F$6&lt;=$C1122), "O", "X")</f>
        <v>X</v>
      </c>
    </row>
    <row r="1123" spans="11:18" ht="15.75" customHeight="1">
      <c r="K1123" s="19"/>
      <c r="L1123" s="19"/>
      <c r="M1123" s="19"/>
      <c r="N1123" s="19"/>
      <c r="O1123" s="19"/>
      <c r="P1123" s="19"/>
      <c r="Q1123" s="19"/>
      <c r="R1123" s="19" t="str">
        <f>IF(AND($C1123&lt;=청구서!$H$6-1, 청구서!$F$6&lt;=$C1123), "O", "X")</f>
        <v>X</v>
      </c>
    </row>
    <row r="1124" spans="11:18" ht="15.75" customHeight="1">
      <c r="K1124" s="19"/>
      <c r="L1124" s="19"/>
      <c r="M1124" s="19"/>
      <c r="N1124" s="19"/>
      <c r="O1124" s="19"/>
      <c r="P1124" s="19"/>
      <c r="Q1124" s="19"/>
      <c r="R1124" s="19" t="str">
        <f>IF(AND($C1124&lt;=청구서!$H$6-1, 청구서!$F$6&lt;=$C1124), "O", "X")</f>
        <v>X</v>
      </c>
    </row>
    <row r="1125" spans="11:18" ht="15.75" customHeight="1">
      <c r="K1125" s="19"/>
      <c r="L1125" s="19"/>
      <c r="M1125" s="19"/>
      <c r="N1125" s="19"/>
      <c r="O1125" s="19"/>
      <c r="P1125" s="19"/>
      <c r="Q1125" s="19"/>
      <c r="R1125" s="19" t="str">
        <f>IF(AND($C1125&lt;=청구서!$H$6-1, 청구서!$F$6&lt;=$C1125), "O", "X")</f>
        <v>X</v>
      </c>
    </row>
    <row r="1126" spans="11:18" ht="15.75" customHeight="1">
      <c r="K1126" s="19"/>
      <c r="L1126" s="19"/>
      <c r="M1126" s="19"/>
      <c r="N1126" s="19"/>
      <c r="O1126" s="19"/>
      <c r="P1126" s="19"/>
      <c r="Q1126" s="19"/>
      <c r="R1126" s="19" t="str">
        <f>IF(AND($C1126&lt;=청구서!$H$6-1, 청구서!$F$6&lt;=$C1126), "O", "X")</f>
        <v>X</v>
      </c>
    </row>
    <row r="1127" spans="11:18" ht="15.75" customHeight="1">
      <c r="K1127" s="19"/>
      <c r="L1127" s="19"/>
      <c r="M1127" s="19"/>
      <c r="N1127" s="19"/>
      <c r="O1127" s="19"/>
      <c r="P1127" s="19"/>
      <c r="Q1127" s="19"/>
      <c r="R1127" s="19" t="str">
        <f>IF(AND($C1127&lt;=청구서!$H$6-1, 청구서!$F$6&lt;=$C1127), "O", "X")</f>
        <v>X</v>
      </c>
    </row>
    <row r="1128" spans="11:18" ht="15.75" customHeight="1">
      <c r="K1128" s="19"/>
      <c r="L1128" s="19"/>
      <c r="M1128" s="19"/>
      <c r="N1128" s="19"/>
      <c r="O1128" s="19"/>
      <c r="P1128" s="19"/>
      <c r="Q1128" s="19"/>
      <c r="R1128" s="19" t="str">
        <f>IF(AND($C1128&lt;=청구서!$H$6-1, 청구서!$F$6&lt;=$C1128), "O", "X")</f>
        <v>X</v>
      </c>
    </row>
    <row r="1129" spans="11:18" ht="15.75" customHeight="1">
      <c r="K1129" s="19"/>
      <c r="L1129" s="19"/>
      <c r="M1129" s="19"/>
      <c r="N1129" s="19"/>
      <c r="O1129" s="19"/>
      <c r="P1129" s="19"/>
      <c r="Q1129" s="19"/>
      <c r="R1129" s="19" t="str">
        <f>IF(AND($C1129&lt;=청구서!$H$6-1, 청구서!$F$6&lt;=$C1129), "O", "X")</f>
        <v>X</v>
      </c>
    </row>
    <row r="1130" spans="11:18" ht="15.75" customHeight="1">
      <c r="K1130" s="19"/>
      <c r="L1130" s="19"/>
      <c r="M1130" s="19"/>
      <c r="N1130" s="19"/>
      <c r="O1130" s="19"/>
      <c r="P1130" s="19"/>
      <c r="Q1130" s="19"/>
      <c r="R1130" s="19" t="str">
        <f>IF(AND($C1130&lt;=청구서!$H$6-1, 청구서!$F$6&lt;=$C1130), "O", "X")</f>
        <v>X</v>
      </c>
    </row>
    <row r="1131" spans="11:18" ht="15.75" customHeight="1">
      <c r="K1131" s="19"/>
      <c r="L1131" s="19"/>
      <c r="M1131" s="19"/>
      <c r="N1131" s="19"/>
      <c r="O1131" s="19"/>
      <c r="P1131" s="19"/>
      <c r="Q1131" s="19"/>
      <c r="R1131" s="19" t="str">
        <f>IF(AND($C1131&lt;=청구서!$H$6-1, 청구서!$F$6&lt;=$C1131), "O", "X")</f>
        <v>X</v>
      </c>
    </row>
    <row r="1132" spans="11:18" ht="15.75" customHeight="1">
      <c r="K1132" s="19"/>
      <c r="L1132" s="19"/>
      <c r="M1132" s="19"/>
      <c r="N1132" s="19"/>
      <c r="O1132" s="19"/>
      <c r="P1132" s="19"/>
      <c r="Q1132" s="19"/>
      <c r="R1132" s="19" t="str">
        <f>IF(AND($C1132&lt;=청구서!$H$6-1, 청구서!$F$6&lt;=$C1132), "O", "X")</f>
        <v>X</v>
      </c>
    </row>
    <row r="1133" spans="11:18" ht="15.75" customHeight="1">
      <c r="K1133" s="19"/>
      <c r="L1133" s="19"/>
      <c r="M1133" s="19"/>
      <c r="N1133" s="19"/>
      <c r="O1133" s="19"/>
      <c r="P1133" s="19"/>
      <c r="Q1133" s="19"/>
      <c r="R1133" s="19" t="str">
        <f>IF(AND($C1133&lt;=청구서!$H$6-1, 청구서!$F$6&lt;=$C1133), "O", "X")</f>
        <v>X</v>
      </c>
    </row>
    <row r="1134" spans="11:18" ht="15.75" customHeight="1">
      <c r="K1134" s="19"/>
      <c r="L1134" s="19"/>
      <c r="M1134" s="19"/>
      <c r="N1134" s="19"/>
      <c r="O1134" s="19"/>
      <c r="P1134" s="19"/>
      <c r="Q1134" s="19"/>
      <c r="R1134" s="19" t="str">
        <f>IF(AND($C1134&lt;=청구서!$H$6-1, 청구서!$F$6&lt;=$C1134), "O", "X")</f>
        <v>X</v>
      </c>
    </row>
    <row r="1135" spans="11:18" ht="15.75" customHeight="1">
      <c r="K1135" s="19"/>
      <c r="L1135" s="19"/>
      <c r="M1135" s="19"/>
      <c r="N1135" s="19"/>
      <c r="O1135" s="19"/>
      <c r="P1135" s="19"/>
      <c r="Q1135" s="19"/>
      <c r="R1135" s="19" t="str">
        <f>IF(AND($C1135&lt;=청구서!$H$6-1, 청구서!$F$6&lt;=$C1135), "O", "X")</f>
        <v>X</v>
      </c>
    </row>
    <row r="1136" spans="11:18" ht="15.75" customHeight="1">
      <c r="K1136" s="19"/>
      <c r="L1136" s="19"/>
      <c r="M1136" s="19"/>
      <c r="N1136" s="19"/>
      <c r="O1136" s="19"/>
      <c r="P1136" s="19"/>
      <c r="Q1136" s="19"/>
      <c r="R1136" s="19" t="str">
        <f>IF(AND($C1136&lt;=청구서!$H$6-1, 청구서!$F$6&lt;=$C1136), "O", "X")</f>
        <v>X</v>
      </c>
    </row>
    <row r="1137" spans="11:18" ht="15.75" customHeight="1">
      <c r="K1137" s="19"/>
      <c r="L1137" s="19"/>
      <c r="M1137" s="19"/>
      <c r="N1137" s="19"/>
      <c r="O1137" s="19"/>
      <c r="P1137" s="19"/>
      <c r="Q1137" s="19"/>
      <c r="R1137" s="19" t="str">
        <f>IF(AND($C1137&lt;=청구서!$H$6-1, 청구서!$F$6&lt;=$C1137), "O", "X")</f>
        <v>X</v>
      </c>
    </row>
    <row r="1138" spans="11:18" ht="15.75" customHeight="1">
      <c r="K1138" s="19"/>
      <c r="L1138" s="19"/>
      <c r="M1138" s="19"/>
      <c r="N1138" s="19"/>
      <c r="O1138" s="19"/>
      <c r="P1138" s="19"/>
      <c r="Q1138" s="19"/>
      <c r="R1138" s="19" t="str">
        <f>IF(AND($C1138&lt;=청구서!$H$6-1, 청구서!$F$6&lt;=$C1138), "O", "X")</f>
        <v>X</v>
      </c>
    </row>
    <row r="1139" spans="11:18" ht="15.75" customHeight="1">
      <c r="K1139" s="19"/>
      <c r="L1139" s="19"/>
      <c r="M1139" s="19"/>
      <c r="N1139" s="19"/>
      <c r="O1139" s="19"/>
      <c r="P1139" s="19"/>
      <c r="Q1139" s="19"/>
      <c r="R1139" s="19" t="str">
        <f>IF(AND($C1139&lt;=청구서!$H$6-1, 청구서!$F$6&lt;=$C1139), "O", "X")</f>
        <v>X</v>
      </c>
    </row>
    <row r="1140" spans="11:18" ht="15.75" customHeight="1">
      <c r="K1140" s="19"/>
      <c r="L1140" s="19"/>
      <c r="M1140" s="19"/>
      <c r="N1140" s="19"/>
      <c r="O1140" s="19"/>
      <c r="P1140" s="19"/>
      <c r="Q1140" s="19"/>
      <c r="R1140" s="19" t="str">
        <f>IF(AND($C1140&lt;=청구서!$H$6-1, 청구서!$F$6&lt;=$C1140), "O", "X")</f>
        <v>X</v>
      </c>
    </row>
    <row r="1141" spans="11:18" ht="15.75" customHeight="1">
      <c r="K1141" s="19"/>
      <c r="L1141" s="19"/>
      <c r="M1141" s="19"/>
      <c r="N1141" s="19"/>
      <c r="O1141" s="19"/>
      <c r="P1141" s="19"/>
      <c r="Q1141" s="19"/>
      <c r="R1141" s="19" t="str">
        <f>IF(AND($C1141&lt;=청구서!$H$6-1, 청구서!$F$6&lt;=$C1141), "O", "X")</f>
        <v>X</v>
      </c>
    </row>
    <row r="1142" spans="11:18" ht="15.75" customHeight="1">
      <c r="K1142" s="19"/>
      <c r="L1142" s="19"/>
      <c r="M1142" s="19"/>
      <c r="N1142" s="19"/>
      <c r="O1142" s="19"/>
      <c r="P1142" s="19"/>
      <c r="Q1142" s="19"/>
      <c r="R1142" s="19" t="str">
        <f>IF(AND($C1142&lt;=청구서!$H$6-1, 청구서!$F$6&lt;=$C1142), "O", "X")</f>
        <v>X</v>
      </c>
    </row>
    <row r="1143" spans="11:18" ht="15.75" customHeight="1">
      <c r="K1143" s="19"/>
      <c r="L1143" s="19"/>
      <c r="M1143" s="19"/>
      <c r="N1143" s="19"/>
      <c r="O1143" s="19"/>
      <c r="P1143" s="19"/>
      <c r="Q1143" s="19"/>
      <c r="R1143" s="19" t="str">
        <f>IF(AND($C1143&lt;=청구서!$H$6-1, 청구서!$F$6&lt;=$C1143), "O", "X")</f>
        <v>X</v>
      </c>
    </row>
    <row r="1144" spans="11:18" ht="15.75" customHeight="1">
      <c r="K1144" s="19"/>
      <c r="L1144" s="19"/>
      <c r="M1144" s="19"/>
      <c r="N1144" s="19"/>
      <c r="O1144" s="19"/>
      <c r="P1144" s="19"/>
      <c r="Q1144" s="19"/>
      <c r="R1144" s="19" t="str">
        <f>IF(AND($C1144&lt;=청구서!$H$6-1, 청구서!$F$6&lt;=$C1144), "O", "X")</f>
        <v>X</v>
      </c>
    </row>
    <row r="1145" spans="11:18" ht="15.75" customHeight="1">
      <c r="K1145" s="19"/>
      <c r="L1145" s="19"/>
      <c r="M1145" s="19"/>
      <c r="N1145" s="19"/>
      <c r="O1145" s="19"/>
      <c r="P1145" s="19"/>
      <c r="Q1145" s="19"/>
      <c r="R1145" s="19" t="str">
        <f>IF(AND($C1145&lt;=청구서!$H$6-1, 청구서!$F$6&lt;=$C1145), "O", "X")</f>
        <v>X</v>
      </c>
    </row>
    <row r="1146" spans="11:18" ht="15.75" customHeight="1">
      <c r="K1146" s="19"/>
      <c r="L1146" s="19"/>
      <c r="M1146" s="19"/>
      <c r="N1146" s="19"/>
      <c r="O1146" s="19"/>
      <c r="P1146" s="19"/>
      <c r="Q1146" s="19"/>
      <c r="R1146" s="19" t="str">
        <f>IF(AND($C1146&lt;=청구서!$H$6-1, 청구서!$F$6&lt;=$C1146), "O", "X")</f>
        <v>X</v>
      </c>
    </row>
    <row r="1147" spans="11:18" ht="15.75" customHeight="1">
      <c r="K1147" s="19"/>
      <c r="L1147" s="19"/>
      <c r="M1147" s="19"/>
      <c r="N1147" s="19"/>
      <c r="O1147" s="19"/>
      <c r="P1147" s="19"/>
      <c r="Q1147" s="19"/>
      <c r="R1147" s="19" t="str">
        <f>IF(AND($C1147&lt;=청구서!$H$6-1, 청구서!$F$6&lt;=$C1147), "O", "X")</f>
        <v>X</v>
      </c>
    </row>
    <row r="1148" spans="11:18" ht="15.75" customHeight="1">
      <c r="K1148" s="19"/>
      <c r="L1148" s="19"/>
      <c r="M1148" s="19"/>
      <c r="N1148" s="19"/>
      <c r="O1148" s="19"/>
      <c r="P1148" s="19"/>
      <c r="Q1148" s="19"/>
      <c r="R1148" s="19" t="str">
        <f>IF(AND($C1148&lt;=청구서!$H$6-1, 청구서!$F$6&lt;=$C1148), "O", "X")</f>
        <v>X</v>
      </c>
    </row>
    <row r="1149" spans="11:18" ht="15.75" customHeight="1">
      <c r="K1149" s="19"/>
      <c r="L1149" s="19"/>
      <c r="M1149" s="19"/>
      <c r="N1149" s="19"/>
      <c r="O1149" s="19"/>
      <c r="P1149" s="19"/>
      <c r="Q1149" s="19"/>
      <c r="R1149" s="19" t="str">
        <f>IF(AND($C1149&lt;=청구서!$H$6-1, 청구서!$F$6&lt;=$C1149), "O", "X")</f>
        <v>X</v>
      </c>
    </row>
    <row r="1150" spans="11:18" ht="15.75" customHeight="1">
      <c r="K1150" s="19"/>
      <c r="L1150" s="19"/>
      <c r="M1150" s="19"/>
      <c r="N1150" s="19"/>
      <c r="O1150" s="19"/>
      <c r="P1150" s="19"/>
      <c r="Q1150" s="19"/>
      <c r="R1150" s="19" t="str">
        <f>IF(AND($C1150&lt;=청구서!$H$6-1, 청구서!$F$6&lt;=$C1150), "O", "X")</f>
        <v>X</v>
      </c>
    </row>
    <row r="1151" spans="11:18" ht="15.75" customHeight="1">
      <c r="K1151" s="19"/>
      <c r="L1151" s="19"/>
      <c r="M1151" s="19"/>
      <c r="N1151" s="19"/>
      <c r="O1151" s="19"/>
      <c r="P1151" s="19"/>
      <c r="Q1151" s="19"/>
      <c r="R1151" s="19" t="str">
        <f>IF(AND($C1151&lt;=청구서!$H$6-1, 청구서!$F$6&lt;=$C1151), "O", "X")</f>
        <v>X</v>
      </c>
    </row>
    <row r="1152" spans="11:18" ht="15.75" customHeight="1">
      <c r="K1152" s="19"/>
      <c r="L1152" s="19"/>
      <c r="M1152" s="19"/>
      <c r="N1152" s="19"/>
      <c r="O1152" s="19"/>
      <c r="P1152" s="19"/>
      <c r="Q1152" s="19"/>
      <c r="R1152" s="19" t="str">
        <f>IF(AND($C1152&lt;=청구서!$H$6-1, 청구서!$F$6&lt;=$C1152), "O", "X")</f>
        <v>X</v>
      </c>
    </row>
    <row r="1153" spans="11:18" ht="15.75" customHeight="1">
      <c r="K1153" s="19"/>
      <c r="L1153" s="19"/>
      <c r="M1153" s="19"/>
      <c r="N1153" s="19"/>
      <c r="O1153" s="19"/>
      <c r="P1153" s="19"/>
      <c r="Q1153" s="19"/>
      <c r="R1153" s="19" t="str">
        <f>IF(AND($C1153&lt;=청구서!$H$6-1, 청구서!$F$6&lt;=$C1153), "O", "X")</f>
        <v>X</v>
      </c>
    </row>
    <row r="1154" spans="11:18" ht="15.75" customHeight="1">
      <c r="K1154" s="19"/>
      <c r="L1154" s="19"/>
      <c r="M1154" s="19"/>
      <c r="N1154" s="19"/>
      <c r="O1154" s="19"/>
      <c r="P1154" s="19"/>
      <c r="Q1154" s="19"/>
      <c r="R1154" s="19" t="str">
        <f>IF(AND($C1154&lt;=청구서!$H$6-1, 청구서!$F$6&lt;=$C1154), "O", "X")</f>
        <v>X</v>
      </c>
    </row>
    <row r="1155" spans="11:18" ht="15.75" customHeight="1">
      <c r="K1155" s="19"/>
      <c r="L1155" s="19"/>
      <c r="M1155" s="19"/>
      <c r="N1155" s="19"/>
      <c r="O1155" s="19"/>
      <c r="P1155" s="19"/>
      <c r="Q1155" s="19"/>
      <c r="R1155" s="19" t="str">
        <f>IF(AND($C1155&lt;=청구서!$H$6-1, 청구서!$F$6&lt;=$C1155), "O", "X")</f>
        <v>X</v>
      </c>
    </row>
    <row r="1156" spans="11:18" ht="15.75" customHeight="1">
      <c r="K1156" s="19"/>
      <c r="L1156" s="19"/>
      <c r="M1156" s="19"/>
      <c r="N1156" s="19"/>
      <c r="O1156" s="19"/>
      <c r="P1156" s="19"/>
      <c r="Q1156" s="19"/>
      <c r="R1156" s="19" t="str">
        <f>IF(AND($C1156&lt;=청구서!$H$6-1, 청구서!$F$6&lt;=$C1156), "O", "X")</f>
        <v>X</v>
      </c>
    </row>
    <row r="1157" spans="11:18" ht="15.75" customHeight="1">
      <c r="K1157" s="19"/>
      <c r="L1157" s="19"/>
      <c r="M1157" s="19"/>
      <c r="N1157" s="19"/>
      <c r="O1157" s="19"/>
      <c r="P1157" s="19"/>
      <c r="Q1157" s="19"/>
      <c r="R1157" s="19" t="str">
        <f>IF(AND($C1157&lt;=청구서!$H$6-1, 청구서!$F$6&lt;=$C1157), "O", "X")</f>
        <v>X</v>
      </c>
    </row>
    <row r="1158" spans="11:18" ht="15.75" customHeight="1">
      <c r="K1158" s="19"/>
      <c r="L1158" s="19"/>
      <c r="M1158" s="19"/>
      <c r="N1158" s="19"/>
      <c r="O1158" s="19"/>
      <c r="P1158" s="19"/>
      <c r="Q1158" s="19"/>
      <c r="R1158" s="19" t="str">
        <f>IF(AND($C1158&lt;=청구서!$H$6-1, 청구서!$F$6&lt;=$C1158), "O", "X")</f>
        <v>X</v>
      </c>
    </row>
    <row r="1159" spans="11:18" ht="15.75" customHeight="1">
      <c r="K1159" s="19"/>
      <c r="L1159" s="19"/>
      <c r="M1159" s="19"/>
      <c r="N1159" s="19"/>
      <c r="O1159" s="19"/>
      <c r="P1159" s="19"/>
      <c r="Q1159" s="19"/>
      <c r="R1159" s="19" t="str">
        <f>IF(AND($C1159&lt;=청구서!$H$6-1, 청구서!$F$6&lt;=$C1159), "O", "X")</f>
        <v>X</v>
      </c>
    </row>
    <row r="1160" spans="11:18" ht="15.75" customHeight="1">
      <c r="K1160" s="19"/>
      <c r="L1160" s="19"/>
      <c r="M1160" s="19"/>
      <c r="N1160" s="19"/>
      <c r="O1160" s="19"/>
      <c r="P1160" s="19"/>
      <c r="Q1160" s="19"/>
      <c r="R1160" s="19" t="str">
        <f>IF(AND($C1160&lt;=청구서!$H$6-1, 청구서!$F$6&lt;=$C1160), "O", "X")</f>
        <v>X</v>
      </c>
    </row>
    <row r="1161" spans="11:18" ht="15.75" customHeight="1">
      <c r="K1161" s="19"/>
      <c r="L1161" s="19"/>
      <c r="M1161" s="19"/>
      <c r="N1161" s="19"/>
      <c r="O1161" s="19"/>
      <c r="P1161" s="19"/>
      <c r="Q1161" s="19"/>
      <c r="R1161" s="19" t="str">
        <f>IF(AND($C1161&lt;=청구서!$H$6-1, 청구서!$F$6&lt;=$C1161), "O", "X")</f>
        <v>X</v>
      </c>
    </row>
    <row r="1162" spans="11:18" ht="15.75" customHeight="1">
      <c r="K1162" s="19"/>
      <c r="L1162" s="19"/>
      <c r="M1162" s="19"/>
      <c r="N1162" s="19"/>
      <c r="O1162" s="19"/>
      <c r="P1162" s="19"/>
      <c r="Q1162" s="19"/>
      <c r="R1162" s="19" t="str">
        <f>IF(AND($C1162&lt;=청구서!$H$6-1, 청구서!$F$6&lt;=$C1162), "O", "X")</f>
        <v>X</v>
      </c>
    </row>
    <row r="1163" spans="11:18" ht="15.75" customHeight="1">
      <c r="K1163" s="19"/>
      <c r="L1163" s="19"/>
      <c r="M1163" s="19"/>
      <c r="N1163" s="19"/>
      <c r="O1163" s="19"/>
      <c r="P1163" s="19"/>
      <c r="Q1163" s="19"/>
      <c r="R1163" s="19" t="str">
        <f>IF(AND($C1163&lt;=청구서!$H$6-1, 청구서!$F$6&lt;=$C1163), "O", "X")</f>
        <v>X</v>
      </c>
    </row>
    <row r="1164" spans="11:18" ht="15.75" customHeight="1">
      <c r="K1164" s="19"/>
      <c r="L1164" s="19"/>
      <c r="M1164" s="19"/>
      <c r="N1164" s="19"/>
      <c r="O1164" s="19"/>
      <c r="P1164" s="19"/>
      <c r="Q1164" s="19"/>
      <c r="R1164" s="19" t="str">
        <f>IF(AND($C1164&lt;=청구서!$H$6-1, 청구서!$F$6&lt;=$C1164), "O", "X")</f>
        <v>X</v>
      </c>
    </row>
    <row r="1165" spans="11:18" ht="15.75" customHeight="1">
      <c r="K1165" s="19"/>
      <c r="L1165" s="19"/>
      <c r="M1165" s="19"/>
      <c r="N1165" s="19"/>
      <c r="O1165" s="19"/>
      <c r="P1165" s="19"/>
      <c r="Q1165" s="19"/>
      <c r="R1165" s="19" t="str">
        <f>IF(AND($C1165&lt;=청구서!$H$6-1, 청구서!$F$6&lt;=$C1165), "O", "X")</f>
        <v>X</v>
      </c>
    </row>
    <row r="1166" spans="11:18" ht="15.75" customHeight="1">
      <c r="K1166" s="19"/>
      <c r="L1166" s="19"/>
      <c r="M1166" s="19"/>
      <c r="N1166" s="19"/>
      <c r="O1166" s="19"/>
      <c r="P1166" s="19"/>
      <c r="Q1166" s="19"/>
      <c r="R1166" s="19" t="str">
        <f>IF(AND($C1166&lt;=청구서!$H$6-1, 청구서!$F$6&lt;=$C1166), "O", "X")</f>
        <v>X</v>
      </c>
    </row>
    <row r="1167" spans="11:18" ht="15.75" customHeight="1">
      <c r="K1167" s="19"/>
      <c r="L1167" s="19"/>
      <c r="M1167" s="19"/>
      <c r="N1167" s="19"/>
      <c r="O1167" s="19"/>
      <c r="P1167" s="19"/>
      <c r="Q1167" s="19"/>
      <c r="R1167" s="19" t="str">
        <f>IF(AND($C1167&lt;=청구서!$H$6-1, 청구서!$F$6&lt;=$C1167), "O", "X")</f>
        <v>X</v>
      </c>
    </row>
    <row r="1168" spans="11:18" ht="15.75" customHeight="1">
      <c r="K1168" s="19"/>
      <c r="L1168" s="19"/>
      <c r="M1168" s="19"/>
      <c r="N1168" s="19"/>
      <c r="O1168" s="19"/>
      <c r="P1168" s="19"/>
      <c r="Q1168" s="19"/>
      <c r="R1168" s="19" t="str">
        <f>IF(AND($C1168&lt;=청구서!$H$6-1, 청구서!$F$6&lt;=$C1168), "O", "X")</f>
        <v>X</v>
      </c>
    </row>
    <row r="1169" spans="11:18" ht="15.75" customHeight="1">
      <c r="K1169" s="19"/>
      <c r="L1169" s="19"/>
      <c r="M1169" s="19"/>
      <c r="N1169" s="19"/>
      <c r="O1169" s="19"/>
      <c r="P1169" s="19"/>
      <c r="Q1169" s="19"/>
      <c r="R1169" s="19" t="str">
        <f>IF(AND($C1169&lt;=청구서!$H$6-1, 청구서!$F$6&lt;=$C1169), "O", "X")</f>
        <v>X</v>
      </c>
    </row>
    <row r="1170" spans="11:18" ht="15.75" customHeight="1">
      <c r="K1170" s="19"/>
      <c r="L1170" s="19"/>
      <c r="M1170" s="19"/>
      <c r="N1170" s="19"/>
      <c r="O1170" s="19"/>
      <c r="P1170" s="19"/>
      <c r="Q1170" s="19"/>
      <c r="R1170" s="19" t="str">
        <f>IF(AND($C1170&lt;=청구서!$H$6-1, 청구서!$F$6&lt;=$C1170), "O", "X")</f>
        <v>X</v>
      </c>
    </row>
    <row r="1171" spans="11:18" ht="15.75" customHeight="1">
      <c r="K1171" s="19"/>
      <c r="L1171" s="19"/>
      <c r="M1171" s="19"/>
      <c r="N1171" s="19"/>
      <c r="O1171" s="19"/>
      <c r="P1171" s="19"/>
      <c r="Q1171" s="19"/>
      <c r="R1171" s="19" t="str">
        <f>IF(AND($C1171&lt;=청구서!$H$6-1, 청구서!$F$6&lt;=$C1171), "O", "X")</f>
        <v>X</v>
      </c>
    </row>
    <row r="1172" spans="11:18" ht="15.75" customHeight="1">
      <c r="K1172" s="19"/>
      <c r="L1172" s="19"/>
      <c r="M1172" s="19"/>
      <c r="N1172" s="19"/>
      <c r="O1172" s="19"/>
      <c r="P1172" s="19"/>
      <c r="Q1172" s="19"/>
      <c r="R1172" s="19" t="str">
        <f>IF(AND($C1172&lt;=청구서!$H$6-1, 청구서!$F$6&lt;=$C1172), "O", "X")</f>
        <v>X</v>
      </c>
    </row>
    <row r="1173" spans="11:18" ht="15.75" customHeight="1">
      <c r="K1173" s="19"/>
      <c r="L1173" s="19"/>
      <c r="M1173" s="19"/>
      <c r="N1173" s="19"/>
      <c r="O1173" s="19"/>
      <c r="P1173" s="19"/>
      <c r="Q1173" s="19"/>
      <c r="R1173" s="19" t="str">
        <f>IF(AND($C1173&lt;=청구서!$H$6-1, 청구서!$F$6&lt;=$C1173), "O", "X")</f>
        <v>X</v>
      </c>
    </row>
    <row r="1174" spans="11:18" ht="15.75" customHeight="1">
      <c r="K1174" s="19"/>
      <c r="L1174" s="19"/>
      <c r="M1174" s="19"/>
      <c r="N1174" s="19"/>
      <c r="O1174" s="19"/>
      <c r="P1174" s="19"/>
      <c r="Q1174" s="19"/>
      <c r="R1174" s="19" t="str">
        <f>IF(AND($C1174&lt;=청구서!$H$6-1, 청구서!$F$6&lt;=$C1174), "O", "X")</f>
        <v>X</v>
      </c>
    </row>
    <row r="1175" spans="11:18" ht="15.75" customHeight="1">
      <c r="K1175" s="19"/>
      <c r="L1175" s="19"/>
      <c r="M1175" s="19"/>
      <c r="N1175" s="19"/>
      <c r="O1175" s="19"/>
      <c r="P1175" s="19"/>
      <c r="Q1175" s="19"/>
      <c r="R1175" s="19" t="str">
        <f>IF(AND($C1175&lt;=청구서!$H$6-1, 청구서!$F$6&lt;=$C1175), "O", "X")</f>
        <v>X</v>
      </c>
    </row>
    <row r="1176" spans="11:18" ht="15.75" customHeight="1">
      <c r="K1176" s="19"/>
      <c r="L1176" s="19"/>
      <c r="M1176" s="19"/>
      <c r="N1176" s="19"/>
      <c r="O1176" s="19"/>
      <c r="P1176" s="19"/>
      <c r="Q1176" s="19"/>
      <c r="R1176" s="19" t="str">
        <f>IF(AND($C1176&lt;=청구서!$H$6-1, 청구서!$F$6&lt;=$C1176), "O", "X")</f>
        <v>X</v>
      </c>
    </row>
    <row r="1177" spans="11:18" ht="15.75" customHeight="1">
      <c r="K1177" s="19"/>
      <c r="L1177" s="19"/>
      <c r="M1177" s="19"/>
      <c r="N1177" s="19"/>
      <c r="O1177" s="19"/>
      <c r="P1177" s="19"/>
      <c r="Q1177" s="19"/>
      <c r="R1177" s="19" t="str">
        <f>IF(AND($C1177&lt;=청구서!$H$6-1, 청구서!$F$6&lt;=$C1177), "O", "X")</f>
        <v>X</v>
      </c>
    </row>
    <row r="1178" spans="11:18" ht="15.75" customHeight="1">
      <c r="K1178" s="19"/>
      <c r="L1178" s="19"/>
      <c r="M1178" s="19"/>
      <c r="N1178" s="19"/>
      <c r="O1178" s="19"/>
      <c r="P1178" s="19"/>
      <c r="Q1178" s="19"/>
      <c r="R1178" s="19" t="str">
        <f>IF(AND($C1178&lt;=청구서!$H$6-1, 청구서!$F$6&lt;=$C1178), "O", "X")</f>
        <v>X</v>
      </c>
    </row>
    <row r="1179" spans="11:18" ht="15.75" customHeight="1">
      <c r="K1179" s="19"/>
      <c r="L1179" s="19"/>
      <c r="M1179" s="19"/>
      <c r="N1179" s="19"/>
      <c r="O1179" s="19"/>
      <c r="P1179" s="19"/>
      <c r="Q1179" s="19"/>
      <c r="R1179" s="19" t="str">
        <f>IF(AND($C1179&lt;=청구서!$H$6-1, 청구서!$F$6&lt;=$C1179), "O", "X")</f>
        <v>X</v>
      </c>
    </row>
    <row r="1180" spans="11:18" ht="15.75" customHeight="1">
      <c r="K1180" s="19"/>
      <c r="L1180" s="19"/>
      <c r="M1180" s="19"/>
      <c r="N1180" s="19"/>
      <c r="O1180" s="19"/>
      <c r="P1180" s="19"/>
      <c r="Q1180" s="19"/>
      <c r="R1180" s="19" t="str">
        <f>IF(AND($C1180&lt;=청구서!$H$6-1, 청구서!$F$6&lt;=$C1180), "O", "X")</f>
        <v>X</v>
      </c>
    </row>
    <row r="1181" spans="11:18" ht="15.75" customHeight="1">
      <c r="K1181" s="19"/>
      <c r="L1181" s="19"/>
      <c r="M1181" s="19"/>
      <c r="N1181" s="19"/>
      <c r="O1181" s="19"/>
      <c r="P1181" s="19"/>
      <c r="Q1181" s="19"/>
      <c r="R1181" s="19" t="str">
        <f>IF(AND($C1181&lt;=청구서!$H$6-1, 청구서!$F$6&lt;=$C1181), "O", "X")</f>
        <v>X</v>
      </c>
    </row>
    <row r="1182" spans="11:18" ht="15.75" customHeight="1">
      <c r="K1182" s="19"/>
      <c r="L1182" s="19"/>
      <c r="M1182" s="19"/>
      <c r="N1182" s="19"/>
      <c r="O1182" s="19"/>
      <c r="P1182" s="19"/>
      <c r="Q1182" s="19"/>
      <c r="R1182" s="19" t="str">
        <f>IF(AND($C1182&lt;=청구서!$H$6-1, 청구서!$F$6&lt;=$C1182), "O", "X")</f>
        <v>X</v>
      </c>
    </row>
    <row r="1183" spans="11:18" ht="15.75" customHeight="1">
      <c r="K1183" s="19"/>
      <c r="L1183" s="19"/>
      <c r="M1183" s="19"/>
      <c r="N1183" s="19"/>
      <c r="O1183" s="19"/>
      <c r="P1183" s="19"/>
      <c r="Q1183" s="19"/>
      <c r="R1183" s="19" t="str">
        <f>IF(AND($C1183&lt;=청구서!$H$6-1, 청구서!$F$6&lt;=$C1183), "O", "X")</f>
        <v>X</v>
      </c>
    </row>
    <row r="1184" spans="11:18" ht="15.75" customHeight="1">
      <c r="K1184" s="19"/>
      <c r="L1184" s="19"/>
      <c r="M1184" s="19"/>
      <c r="N1184" s="19"/>
      <c r="O1184" s="19"/>
      <c r="P1184" s="19"/>
      <c r="Q1184" s="19"/>
      <c r="R1184" s="19" t="str">
        <f>IF(AND($C1184&lt;=청구서!$H$6-1, 청구서!$F$6&lt;=$C1184), "O", "X")</f>
        <v>X</v>
      </c>
    </row>
    <row r="1185" spans="11:18" ht="15.75" customHeight="1">
      <c r="K1185" s="19"/>
      <c r="L1185" s="19"/>
      <c r="M1185" s="19"/>
      <c r="N1185" s="19"/>
      <c r="O1185" s="19"/>
      <c r="P1185" s="19"/>
      <c r="Q1185" s="19"/>
      <c r="R1185" s="19" t="str">
        <f>IF(AND($C1185&lt;=청구서!$H$6-1, 청구서!$F$6&lt;=$C1185), "O", "X")</f>
        <v>X</v>
      </c>
    </row>
    <row r="1186" spans="11:18" ht="15.75" customHeight="1">
      <c r="K1186" s="19"/>
      <c r="L1186" s="19"/>
      <c r="M1186" s="19"/>
      <c r="N1186" s="19"/>
      <c r="O1186" s="19"/>
      <c r="P1186" s="19"/>
      <c r="Q1186" s="19"/>
      <c r="R1186" s="19" t="str">
        <f>IF(AND($C1186&lt;=청구서!$H$6-1, 청구서!$F$6&lt;=$C1186), "O", "X")</f>
        <v>X</v>
      </c>
    </row>
    <row r="1187" spans="11:18" ht="15.75" customHeight="1">
      <c r="K1187" s="19"/>
      <c r="L1187" s="19"/>
      <c r="M1187" s="19"/>
      <c r="N1187" s="19"/>
      <c r="O1187" s="19"/>
      <c r="P1187" s="19"/>
      <c r="Q1187" s="19"/>
      <c r="R1187" s="19" t="str">
        <f>IF(AND($C1187&lt;=청구서!$H$6-1, 청구서!$F$6&lt;=$C1187), "O", "X")</f>
        <v>X</v>
      </c>
    </row>
    <row r="1188" spans="11:18" ht="15.75" customHeight="1">
      <c r="K1188" s="19"/>
      <c r="L1188" s="19"/>
      <c r="M1188" s="19"/>
      <c r="N1188" s="19"/>
      <c r="O1188" s="19"/>
      <c r="P1188" s="19"/>
      <c r="Q1188" s="19"/>
      <c r="R1188" s="19" t="str">
        <f>IF(AND($C1188&lt;=청구서!$H$6-1, 청구서!$F$6&lt;=$C1188), "O", "X")</f>
        <v>X</v>
      </c>
    </row>
    <row r="1189" spans="11:18" ht="15.75" customHeight="1">
      <c r="K1189" s="19"/>
      <c r="L1189" s="19"/>
      <c r="M1189" s="19"/>
      <c r="N1189" s="19"/>
      <c r="O1189" s="19"/>
      <c r="P1189" s="19"/>
      <c r="Q1189" s="19"/>
      <c r="R1189" s="19" t="str">
        <f>IF(AND($C1189&lt;=청구서!$H$6-1, 청구서!$F$6&lt;=$C1189), "O", "X")</f>
        <v>X</v>
      </c>
    </row>
    <row r="1190" spans="11:18" ht="15.75" customHeight="1">
      <c r="K1190" s="19"/>
      <c r="L1190" s="19"/>
      <c r="M1190" s="19"/>
      <c r="N1190" s="19"/>
      <c r="O1190" s="19"/>
      <c r="P1190" s="19"/>
      <c r="Q1190" s="19"/>
      <c r="R1190" s="19" t="str">
        <f>IF(AND($C1190&lt;=청구서!$H$6-1, 청구서!$F$6&lt;=$C1190), "O", "X")</f>
        <v>X</v>
      </c>
    </row>
    <row r="1191" spans="11:18" ht="15.75" customHeight="1">
      <c r="K1191" s="19"/>
      <c r="L1191" s="19"/>
      <c r="M1191" s="19"/>
      <c r="N1191" s="19"/>
      <c r="O1191" s="19"/>
      <c r="P1191" s="19"/>
      <c r="Q1191" s="19"/>
      <c r="R1191" s="19" t="str">
        <f>IF(AND($C1191&lt;=청구서!$H$6-1, 청구서!$F$6&lt;=$C1191), "O", "X")</f>
        <v>X</v>
      </c>
    </row>
    <row r="1192" spans="11:18" ht="15.75" customHeight="1">
      <c r="K1192" s="19"/>
      <c r="L1192" s="19"/>
      <c r="M1192" s="19"/>
      <c r="N1192" s="19"/>
      <c r="O1192" s="19"/>
      <c r="P1192" s="19"/>
      <c r="Q1192" s="19"/>
      <c r="R1192" s="19" t="str">
        <f>IF(AND($C1192&lt;=청구서!$H$6-1, 청구서!$F$6&lt;=$C1192), "O", "X")</f>
        <v>X</v>
      </c>
    </row>
    <row r="1193" spans="11:18" ht="15.75" customHeight="1">
      <c r="K1193" s="19"/>
      <c r="L1193" s="19"/>
      <c r="M1193" s="19"/>
      <c r="N1193" s="19"/>
      <c r="O1193" s="19"/>
      <c r="P1193" s="19"/>
      <c r="Q1193" s="19"/>
      <c r="R1193" s="19" t="str">
        <f>IF(AND($C1193&lt;=청구서!$H$6-1, 청구서!$F$6&lt;=$C1193), "O", "X")</f>
        <v>X</v>
      </c>
    </row>
    <row r="1194" spans="11:18" ht="15.75" customHeight="1">
      <c r="K1194" s="19"/>
      <c r="L1194" s="19"/>
      <c r="M1194" s="19"/>
      <c r="N1194" s="19"/>
      <c r="O1194" s="19"/>
      <c r="P1194" s="19"/>
      <c r="Q1194" s="19"/>
      <c r="R1194" s="19" t="str">
        <f>IF(AND($C1194&lt;=청구서!$H$6-1, 청구서!$F$6&lt;=$C1194), "O", "X")</f>
        <v>X</v>
      </c>
    </row>
    <row r="1195" spans="11:18" ht="15.75" customHeight="1">
      <c r="K1195" s="19"/>
      <c r="L1195" s="19"/>
      <c r="M1195" s="19"/>
      <c r="N1195" s="19"/>
      <c r="O1195" s="19"/>
      <c r="P1195" s="19"/>
      <c r="Q1195" s="19"/>
      <c r="R1195" s="19" t="str">
        <f>IF(AND($C1195&lt;=청구서!$H$6-1, 청구서!$F$6&lt;=$C1195), "O", "X")</f>
        <v>X</v>
      </c>
    </row>
    <row r="1196" spans="11:18" ht="15.75" customHeight="1">
      <c r="K1196" s="19"/>
      <c r="L1196" s="19"/>
      <c r="M1196" s="19"/>
      <c r="N1196" s="19"/>
      <c r="O1196" s="19"/>
      <c r="P1196" s="19"/>
      <c r="Q1196" s="19"/>
      <c r="R1196" s="19" t="str">
        <f>IF(AND($C1196&lt;=청구서!$H$6-1, 청구서!$F$6&lt;=$C1196), "O", "X")</f>
        <v>X</v>
      </c>
    </row>
    <row r="1197" spans="11:18" ht="15.75" customHeight="1">
      <c r="K1197" s="19"/>
      <c r="L1197" s="19"/>
      <c r="M1197" s="19"/>
      <c r="N1197" s="19"/>
      <c r="O1197" s="19"/>
      <c r="P1197" s="19"/>
      <c r="Q1197" s="19"/>
      <c r="R1197" s="19" t="str">
        <f>IF(AND($C1197&lt;=청구서!$H$6-1, 청구서!$F$6&lt;=$C1197), "O", "X")</f>
        <v>X</v>
      </c>
    </row>
    <row r="1198" spans="11:18" ht="15.75" customHeight="1">
      <c r="K1198" s="19"/>
      <c r="L1198" s="19"/>
      <c r="M1198" s="19"/>
      <c r="N1198" s="19"/>
      <c r="O1198" s="19"/>
      <c r="P1198" s="19"/>
      <c r="Q1198" s="19"/>
      <c r="R1198" s="19" t="str">
        <f>IF(AND($C1198&lt;=청구서!$H$6-1, 청구서!$F$6&lt;=$C1198), "O", "X")</f>
        <v>X</v>
      </c>
    </row>
    <row r="1199" spans="11:18" ht="15.75" customHeight="1">
      <c r="K1199" s="19"/>
      <c r="L1199" s="19"/>
      <c r="M1199" s="19"/>
      <c r="N1199" s="19"/>
      <c r="O1199" s="19"/>
      <c r="P1199" s="19"/>
      <c r="Q1199" s="19"/>
      <c r="R1199" s="19" t="str">
        <f>IF(AND($C1199&lt;=청구서!$H$6-1, 청구서!$F$6&lt;=$C1199), "O", "X")</f>
        <v>X</v>
      </c>
    </row>
    <row r="1200" spans="11:18" ht="15.75" customHeight="1">
      <c r="K1200" s="19"/>
      <c r="L1200" s="19"/>
      <c r="M1200" s="19"/>
      <c r="N1200" s="19"/>
      <c r="O1200" s="19"/>
      <c r="P1200" s="19"/>
      <c r="Q1200" s="19"/>
      <c r="R1200" s="19" t="str">
        <f>IF(AND($C1200&lt;=청구서!$H$6-1, 청구서!$F$6&lt;=$C1200), "O", "X")</f>
        <v>X</v>
      </c>
    </row>
    <row r="1201" spans="11:18" ht="15.75" customHeight="1">
      <c r="K1201" s="19"/>
      <c r="L1201" s="19"/>
      <c r="M1201" s="19"/>
      <c r="N1201" s="19"/>
      <c r="O1201" s="19"/>
      <c r="P1201" s="19"/>
      <c r="Q1201" s="19"/>
      <c r="R1201" s="19" t="str">
        <f>IF(AND($C1201&lt;=청구서!$H$6-1, 청구서!$F$6&lt;=$C1201), "O", "X")</f>
        <v>X</v>
      </c>
    </row>
    <row r="1202" spans="11:18" ht="15.75" customHeight="1">
      <c r="K1202" s="19"/>
      <c r="L1202" s="19"/>
      <c r="M1202" s="19"/>
      <c r="N1202" s="19"/>
      <c r="O1202" s="19"/>
      <c r="P1202" s="19"/>
      <c r="Q1202" s="19"/>
      <c r="R1202" s="19" t="str">
        <f>IF(AND($C1202&lt;=청구서!$H$6-1, 청구서!$F$6&lt;=$C1202), "O", "X")</f>
        <v>X</v>
      </c>
    </row>
    <row r="1203" spans="11:18" ht="15.75" customHeight="1">
      <c r="K1203" s="19"/>
      <c r="L1203" s="19"/>
      <c r="M1203" s="19"/>
      <c r="N1203" s="19"/>
      <c r="O1203" s="19"/>
      <c r="P1203" s="19"/>
      <c r="Q1203" s="19"/>
      <c r="R1203" s="19" t="str">
        <f>IF(AND($C1203&lt;=청구서!$H$6-1, 청구서!$F$6&lt;=$C1203), "O", "X")</f>
        <v>X</v>
      </c>
    </row>
    <row r="1204" spans="11:18" ht="15.75" customHeight="1">
      <c r="K1204" s="19"/>
      <c r="L1204" s="19"/>
      <c r="M1204" s="19"/>
      <c r="N1204" s="19"/>
      <c r="O1204" s="19"/>
      <c r="P1204" s="19"/>
      <c r="Q1204" s="19"/>
      <c r="R1204" s="19" t="str">
        <f>IF(AND($C1204&lt;=청구서!$H$6-1, 청구서!$F$6&lt;=$C1204), "O", "X")</f>
        <v>X</v>
      </c>
    </row>
    <row r="1205" spans="11:18" ht="15.75" customHeight="1">
      <c r="K1205" s="19"/>
      <c r="L1205" s="19"/>
      <c r="M1205" s="19"/>
      <c r="N1205" s="19"/>
      <c r="O1205" s="19"/>
      <c r="P1205" s="19"/>
      <c r="Q1205" s="19"/>
      <c r="R1205" s="19" t="str">
        <f>IF(AND($C1205&lt;=청구서!$H$6-1, 청구서!$F$6&lt;=$C1205), "O", "X")</f>
        <v>X</v>
      </c>
    </row>
    <row r="1206" spans="11:18" ht="15.75" customHeight="1">
      <c r="K1206" s="19"/>
      <c r="L1206" s="19"/>
      <c r="M1206" s="19"/>
      <c r="N1206" s="19"/>
      <c r="O1206" s="19"/>
      <c r="P1206" s="19"/>
      <c r="Q1206" s="19"/>
      <c r="R1206" s="19" t="str">
        <f>IF(AND($C1206&lt;=청구서!$H$6-1, 청구서!$F$6&lt;=$C1206), "O", "X")</f>
        <v>X</v>
      </c>
    </row>
    <row r="1207" spans="11:18" ht="15.75" customHeight="1">
      <c r="K1207" s="19"/>
      <c r="L1207" s="19"/>
      <c r="M1207" s="19"/>
      <c r="N1207" s="19"/>
      <c r="O1207" s="19"/>
      <c r="P1207" s="19"/>
      <c r="Q1207" s="19"/>
      <c r="R1207" s="19" t="str">
        <f>IF(AND($C1207&lt;=청구서!$H$6-1, 청구서!$F$6&lt;=$C1207), "O", "X")</f>
        <v>X</v>
      </c>
    </row>
    <row r="1208" spans="11:18" ht="15.75" customHeight="1">
      <c r="K1208" s="19"/>
      <c r="L1208" s="19"/>
      <c r="M1208" s="19"/>
      <c r="N1208" s="19"/>
      <c r="O1208" s="19"/>
      <c r="P1208" s="19"/>
      <c r="Q1208" s="19"/>
      <c r="R1208" s="19" t="str">
        <f>IF(AND($C1208&lt;=청구서!$H$6-1, 청구서!$F$6&lt;=$C1208), "O", "X")</f>
        <v>X</v>
      </c>
    </row>
    <row r="1209" spans="11:18" ht="15.75" customHeight="1">
      <c r="K1209" s="19"/>
      <c r="L1209" s="19"/>
      <c r="M1209" s="19"/>
      <c r="N1209" s="19"/>
      <c r="O1209" s="19"/>
      <c r="P1209" s="19"/>
      <c r="Q1209" s="19"/>
      <c r="R1209" s="19" t="str">
        <f>IF(AND($C1209&lt;=청구서!$H$6-1, 청구서!$F$6&lt;=$C1209), "O", "X")</f>
        <v>X</v>
      </c>
    </row>
    <row r="1210" spans="11:18" ht="15.75" customHeight="1">
      <c r="K1210" s="19"/>
      <c r="L1210" s="19"/>
      <c r="M1210" s="19"/>
      <c r="N1210" s="19"/>
      <c r="O1210" s="19"/>
      <c r="P1210" s="19"/>
      <c r="Q1210" s="19"/>
      <c r="R1210" s="19" t="str">
        <f>IF(AND($C1210&lt;=청구서!$H$6-1, 청구서!$F$6&lt;=$C1210), "O", "X")</f>
        <v>X</v>
      </c>
    </row>
    <row r="1211" spans="11:18" ht="15.75" customHeight="1">
      <c r="K1211" s="19"/>
      <c r="L1211" s="19"/>
      <c r="M1211" s="19"/>
      <c r="N1211" s="19"/>
      <c r="O1211" s="19"/>
      <c r="P1211" s="19"/>
      <c r="Q1211" s="19"/>
      <c r="R1211" s="19" t="str">
        <f>IF(AND($C1211&lt;=청구서!$H$6-1, 청구서!$F$6&lt;=$C1211), "O", "X")</f>
        <v>X</v>
      </c>
    </row>
    <row r="1212" spans="11:18" ht="15.75" customHeight="1">
      <c r="K1212" s="19"/>
      <c r="L1212" s="19"/>
      <c r="M1212" s="19"/>
      <c r="N1212" s="19"/>
      <c r="O1212" s="19"/>
      <c r="P1212" s="19"/>
      <c r="Q1212" s="19"/>
      <c r="R1212" s="19" t="str">
        <f>IF(AND($C1212&lt;=청구서!$H$6-1, 청구서!$F$6&lt;=$C1212), "O", "X")</f>
        <v>X</v>
      </c>
    </row>
    <row r="1213" spans="11:18" ht="15.75" customHeight="1">
      <c r="K1213" s="19"/>
      <c r="L1213" s="19"/>
      <c r="M1213" s="19"/>
      <c r="N1213" s="19"/>
      <c r="O1213" s="19"/>
      <c r="P1213" s="19"/>
      <c r="Q1213" s="19"/>
      <c r="R1213" s="19" t="str">
        <f>IF(AND($C1213&lt;=청구서!$H$6-1, 청구서!$F$6&lt;=$C1213), "O", "X")</f>
        <v>X</v>
      </c>
    </row>
    <row r="1214" spans="11:18" ht="15.75" customHeight="1">
      <c r="K1214" s="19"/>
      <c r="L1214" s="19"/>
      <c r="M1214" s="19"/>
      <c r="N1214" s="19"/>
      <c r="O1214" s="19"/>
      <c r="P1214" s="19"/>
      <c r="Q1214" s="19"/>
      <c r="R1214" s="19" t="str">
        <f>IF(AND($C1214&lt;=청구서!$H$6-1, 청구서!$F$6&lt;=$C1214), "O", "X")</f>
        <v>X</v>
      </c>
    </row>
    <row r="1215" spans="11:18" ht="15.75" customHeight="1">
      <c r="K1215" s="19"/>
      <c r="L1215" s="19"/>
      <c r="M1215" s="19"/>
      <c r="N1215" s="19"/>
      <c r="O1215" s="19"/>
      <c r="P1215" s="19"/>
      <c r="Q1215" s="19"/>
      <c r="R1215" s="19" t="str">
        <f>IF(AND($C1215&lt;=청구서!$H$6-1, 청구서!$F$6&lt;=$C1215), "O", "X")</f>
        <v>X</v>
      </c>
    </row>
    <row r="1216" spans="11:18" ht="15.75" customHeight="1">
      <c r="K1216" s="19"/>
      <c r="L1216" s="19"/>
      <c r="M1216" s="19"/>
      <c r="N1216" s="19"/>
      <c r="O1216" s="19"/>
      <c r="P1216" s="19"/>
      <c r="Q1216" s="19"/>
      <c r="R1216" s="19" t="str">
        <f>IF(AND($C1216&lt;=청구서!$H$6-1, 청구서!$F$6&lt;=$C1216), "O", "X")</f>
        <v>X</v>
      </c>
    </row>
    <row r="1217" spans="11:18" ht="15.75" customHeight="1">
      <c r="K1217" s="19"/>
      <c r="L1217" s="19"/>
      <c r="M1217" s="19"/>
      <c r="N1217" s="19"/>
      <c r="O1217" s="19"/>
      <c r="P1217" s="19"/>
      <c r="Q1217" s="19"/>
      <c r="R1217" s="19" t="str">
        <f>IF(AND($C1217&lt;=청구서!$H$6-1, 청구서!$F$6&lt;=$C1217), "O", "X")</f>
        <v>X</v>
      </c>
    </row>
    <row r="1218" spans="11:18" ht="15.75" customHeight="1">
      <c r="K1218" s="19"/>
      <c r="L1218" s="19"/>
      <c r="M1218" s="19"/>
      <c r="N1218" s="19"/>
      <c r="O1218" s="19"/>
      <c r="P1218" s="19"/>
      <c r="Q1218" s="19"/>
      <c r="R1218" s="19" t="str">
        <f>IF(AND($C1218&lt;=청구서!$H$6-1, 청구서!$F$6&lt;=$C1218), "O", "X")</f>
        <v>X</v>
      </c>
    </row>
    <row r="1219" spans="11:18" ht="15.75" customHeight="1">
      <c r="K1219" s="19"/>
      <c r="L1219" s="19"/>
      <c r="M1219" s="19"/>
      <c r="N1219" s="19"/>
      <c r="O1219" s="19"/>
      <c r="P1219" s="19"/>
      <c r="Q1219" s="19"/>
      <c r="R1219" s="19" t="str">
        <f>IF(AND($C1219&lt;=청구서!$H$6-1, 청구서!$F$6&lt;=$C1219), "O", "X")</f>
        <v>X</v>
      </c>
    </row>
    <row r="1220" spans="11:18" ht="15.75" customHeight="1">
      <c r="K1220" s="19"/>
      <c r="L1220" s="19"/>
      <c r="M1220" s="19"/>
      <c r="N1220" s="19"/>
      <c r="O1220" s="19"/>
      <c r="P1220" s="19"/>
      <c r="Q1220" s="19"/>
      <c r="R1220" s="19" t="str">
        <f>IF(AND($C1220&lt;=청구서!$H$6-1, 청구서!$F$6&lt;=$C1220), "O", "X")</f>
        <v>X</v>
      </c>
    </row>
    <row r="1221" spans="11:18" ht="15.75" customHeight="1">
      <c r="K1221" s="19"/>
      <c r="L1221" s="19"/>
      <c r="M1221" s="19"/>
      <c r="N1221" s="19"/>
      <c r="O1221" s="19"/>
      <c r="P1221" s="19"/>
      <c r="Q1221" s="19"/>
      <c r="R1221" s="19" t="str">
        <f>IF(AND($C1221&lt;=청구서!$H$6-1, 청구서!$F$6&lt;=$C1221), "O", "X")</f>
        <v>X</v>
      </c>
    </row>
    <row r="1222" spans="11:18" ht="15.75" customHeight="1">
      <c r="K1222" s="19"/>
      <c r="L1222" s="19"/>
      <c r="M1222" s="19"/>
      <c r="N1222" s="19"/>
      <c r="O1222" s="19"/>
      <c r="P1222" s="19"/>
      <c r="Q1222" s="19"/>
      <c r="R1222" s="19" t="str">
        <f>IF(AND($C1222&lt;=청구서!$H$6-1, 청구서!$F$6&lt;=$C1222), "O", "X")</f>
        <v>X</v>
      </c>
    </row>
    <row r="1223" spans="11:18" ht="15.75" customHeight="1">
      <c r="K1223" s="19"/>
      <c r="L1223" s="19"/>
      <c r="M1223" s="19"/>
      <c r="N1223" s="19"/>
      <c r="O1223" s="19"/>
      <c r="P1223" s="19"/>
      <c r="Q1223" s="19"/>
      <c r="R1223" s="19" t="str">
        <f>IF(AND($C1223&lt;=청구서!$H$6-1, 청구서!$F$6&lt;=$C1223), "O", "X")</f>
        <v>X</v>
      </c>
    </row>
    <row r="1224" spans="11:18" ht="15.75" customHeight="1">
      <c r="K1224" s="19"/>
      <c r="L1224" s="19"/>
      <c r="M1224" s="19"/>
      <c r="N1224" s="19"/>
      <c r="O1224" s="19"/>
      <c r="P1224" s="19"/>
      <c r="Q1224" s="19"/>
      <c r="R1224" s="19" t="str">
        <f>IF(AND($C1224&lt;=청구서!$H$6-1, 청구서!$F$6&lt;=$C1224), "O", "X")</f>
        <v>X</v>
      </c>
    </row>
    <row r="1225" spans="11:18" ht="15.75" customHeight="1">
      <c r="K1225" s="19"/>
      <c r="L1225" s="19"/>
      <c r="M1225" s="19"/>
      <c r="N1225" s="19"/>
      <c r="O1225" s="19"/>
      <c r="P1225" s="19"/>
      <c r="Q1225" s="19"/>
      <c r="R1225" s="19" t="str">
        <f>IF(AND($C1225&lt;=청구서!$H$6-1, 청구서!$F$6&lt;=$C1225), "O", "X")</f>
        <v>X</v>
      </c>
    </row>
    <row r="1226" spans="11:18" ht="15.75" customHeight="1">
      <c r="K1226" s="19"/>
      <c r="L1226" s="19"/>
      <c r="M1226" s="19"/>
      <c r="N1226" s="19"/>
      <c r="O1226" s="19"/>
      <c r="P1226" s="19"/>
      <c r="Q1226" s="19"/>
      <c r="R1226" s="19" t="str">
        <f>IF(AND($C1226&lt;=청구서!$H$6-1, 청구서!$F$6&lt;=$C1226), "O", "X")</f>
        <v>X</v>
      </c>
    </row>
    <row r="1227" spans="11:18" ht="15.75" customHeight="1">
      <c r="K1227" s="19"/>
      <c r="L1227" s="19"/>
      <c r="M1227" s="19"/>
      <c r="N1227" s="19"/>
      <c r="O1227" s="19"/>
      <c r="P1227" s="19"/>
      <c r="Q1227" s="19"/>
      <c r="R1227" s="19" t="str">
        <f>IF(AND($C1227&lt;=청구서!$H$6-1, 청구서!$F$6&lt;=$C1227), "O", "X")</f>
        <v>X</v>
      </c>
    </row>
    <row r="1228" spans="11:18" ht="15.75" customHeight="1">
      <c r="K1228" s="19"/>
      <c r="L1228" s="19"/>
      <c r="M1228" s="19"/>
      <c r="N1228" s="19"/>
      <c r="O1228" s="19"/>
      <c r="P1228" s="19"/>
      <c r="Q1228" s="19"/>
      <c r="R1228" s="19" t="str">
        <f>IF(AND($C1228&lt;=청구서!$H$6-1, 청구서!$F$6&lt;=$C1228), "O", "X")</f>
        <v>X</v>
      </c>
    </row>
    <row r="1229" spans="11:18" ht="15.75" customHeight="1">
      <c r="K1229" s="19"/>
      <c r="L1229" s="19"/>
      <c r="M1229" s="19"/>
      <c r="N1229" s="19"/>
      <c r="O1229" s="19"/>
      <c r="P1229" s="19"/>
      <c r="Q1229" s="19"/>
      <c r="R1229" s="19" t="str">
        <f>IF(AND($C1229&lt;=청구서!$H$6-1, 청구서!$F$6&lt;=$C1229), "O", "X")</f>
        <v>X</v>
      </c>
    </row>
    <row r="1230" spans="11:18" ht="15.75" customHeight="1">
      <c r="K1230" s="19"/>
      <c r="L1230" s="19"/>
      <c r="M1230" s="19"/>
      <c r="N1230" s="19"/>
      <c r="O1230" s="19"/>
      <c r="P1230" s="19"/>
      <c r="Q1230" s="19"/>
      <c r="R1230" s="19" t="str">
        <f>IF(AND($C1230&lt;=청구서!$H$6-1, 청구서!$F$6&lt;=$C1230), "O", "X")</f>
        <v>X</v>
      </c>
    </row>
    <row r="1231" spans="11:18" ht="15.75" customHeight="1">
      <c r="K1231" s="19"/>
      <c r="L1231" s="19"/>
      <c r="M1231" s="19"/>
      <c r="N1231" s="19"/>
      <c r="O1231" s="19"/>
      <c r="P1231" s="19"/>
      <c r="Q1231" s="19"/>
      <c r="R1231" s="19" t="str">
        <f>IF(AND($C1231&lt;=청구서!$H$6-1, 청구서!$F$6&lt;=$C1231), "O", "X")</f>
        <v>X</v>
      </c>
    </row>
    <row r="1232" spans="11:18" ht="15.75" customHeight="1">
      <c r="K1232" s="19"/>
      <c r="L1232" s="19"/>
      <c r="M1232" s="19"/>
      <c r="N1232" s="19"/>
      <c r="O1232" s="19"/>
      <c r="P1232" s="19"/>
      <c r="Q1232" s="19"/>
      <c r="R1232" s="19" t="str">
        <f>IF(AND($C1232&lt;=청구서!$H$6-1, 청구서!$F$6&lt;=$C1232), "O", "X")</f>
        <v>X</v>
      </c>
    </row>
    <row r="1233" spans="11:18" ht="15.75" customHeight="1">
      <c r="K1233" s="19"/>
      <c r="L1233" s="19"/>
      <c r="M1233" s="19"/>
      <c r="N1233" s="19"/>
      <c r="O1233" s="19"/>
      <c r="P1233" s="19"/>
      <c r="Q1233" s="19"/>
      <c r="R1233" s="19" t="str">
        <f>IF(AND($C1233&lt;=청구서!$H$6-1, 청구서!$F$6&lt;=$C1233), "O", "X")</f>
        <v>X</v>
      </c>
    </row>
    <row r="1234" spans="11:18" ht="15.75" customHeight="1">
      <c r="K1234" s="19"/>
      <c r="L1234" s="19"/>
      <c r="M1234" s="19"/>
      <c r="N1234" s="19"/>
      <c r="O1234" s="19"/>
      <c r="P1234" s="19"/>
      <c r="Q1234" s="19"/>
      <c r="R1234" s="19" t="str">
        <f>IF(AND($C1234&lt;=청구서!$H$6-1, 청구서!$F$6&lt;=$C1234), "O", "X")</f>
        <v>X</v>
      </c>
    </row>
    <row r="1235" spans="11:18" ht="15.75" customHeight="1">
      <c r="K1235" s="19"/>
      <c r="L1235" s="19"/>
      <c r="M1235" s="19"/>
      <c r="N1235" s="19"/>
      <c r="O1235" s="19"/>
      <c r="P1235" s="19"/>
      <c r="Q1235" s="19"/>
      <c r="R1235" s="19" t="str">
        <f>IF(AND($C1235&lt;=청구서!$H$6-1, 청구서!$F$6&lt;=$C1235), "O", "X")</f>
        <v>X</v>
      </c>
    </row>
    <row r="1236" spans="11:18" ht="15.75" customHeight="1">
      <c r="K1236" s="19"/>
      <c r="L1236" s="19"/>
      <c r="M1236" s="19"/>
      <c r="N1236" s="19"/>
      <c r="O1236" s="19"/>
      <c r="P1236" s="19"/>
      <c r="Q1236" s="19"/>
      <c r="R1236" s="19" t="str">
        <f>IF(AND($C1236&lt;=청구서!$H$6-1, 청구서!$F$6&lt;=$C1236), "O", "X")</f>
        <v>X</v>
      </c>
    </row>
    <row r="1237" spans="11:18" ht="15.75" customHeight="1">
      <c r="K1237" s="19"/>
      <c r="L1237" s="19"/>
      <c r="M1237" s="19"/>
      <c r="N1237" s="19"/>
      <c r="O1237" s="19"/>
      <c r="P1237" s="19"/>
      <c r="Q1237" s="19"/>
      <c r="R1237" s="19" t="str">
        <f>IF(AND($C1237&lt;=청구서!$H$6-1, 청구서!$F$6&lt;=$C1237), "O", "X")</f>
        <v>X</v>
      </c>
    </row>
    <row r="1238" spans="11:18" ht="15.75" customHeight="1">
      <c r="K1238" s="19"/>
      <c r="L1238" s="19"/>
      <c r="M1238" s="19"/>
      <c r="N1238" s="19"/>
      <c r="O1238" s="19"/>
      <c r="P1238" s="19"/>
      <c r="Q1238" s="19"/>
      <c r="R1238" s="19" t="str">
        <f>IF(AND($C1238&lt;=청구서!$H$6-1, 청구서!$F$6&lt;=$C1238), "O", "X")</f>
        <v>X</v>
      </c>
    </row>
    <row r="1239" spans="11:18" ht="15.75" customHeight="1">
      <c r="K1239" s="19"/>
      <c r="L1239" s="19"/>
      <c r="M1239" s="19"/>
      <c r="N1239" s="19"/>
      <c r="O1239" s="19"/>
      <c r="P1239" s="19"/>
      <c r="Q1239" s="19"/>
      <c r="R1239" s="19" t="str">
        <f>IF(AND($C1239&lt;=청구서!$H$6-1, 청구서!$F$6&lt;=$C1239), "O", "X")</f>
        <v>X</v>
      </c>
    </row>
    <row r="1240" spans="11:18" ht="15.75" customHeight="1">
      <c r="K1240" s="19"/>
      <c r="L1240" s="19"/>
      <c r="M1240" s="19"/>
      <c r="N1240" s="19"/>
      <c r="O1240" s="19"/>
      <c r="P1240" s="19"/>
      <c r="Q1240" s="19"/>
      <c r="R1240" s="19" t="str">
        <f>IF(AND($C1240&lt;=청구서!$H$6-1, 청구서!$F$6&lt;=$C1240), "O", "X")</f>
        <v>X</v>
      </c>
    </row>
    <row r="1241" spans="11:18" ht="15.75" customHeight="1">
      <c r="K1241" s="19"/>
      <c r="L1241" s="19"/>
      <c r="M1241" s="19"/>
      <c r="N1241" s="19"/>
      <c r="O1241" s="19"/>
      <c r="P1241" s="19"/>
      <c r="Q1241" s="19"/>
      <c r="R1241" s="19" t="str">
        <f>IF(AND($C1241&lt;=청구서!$H$6-1, 청구서!$F$6&lt;=$C1241), "O", "X")</f>
        <v>X</v>
      </c>
    </row>
    <row r="1242" spans="11:18" ht="15.75" customHeight="1">
      <c r="K1242" s="19"/>
      <c r="L1242" s="19"/>
      <c r="M1242" s="19"/>
      <c r="N1242" s="19"/>
      <c r="O1242" s="19"/>
      <c r="P1242" s="19"/>
      <c r="Q1242" s="19"/>
      <c r="R1242" s="19" t="str">
        <f>IF(AND($C1242&lt;=청구서!$H$6-1, 청구서!$F$6&lt;=$C1242), "O", "X")</f>
        <v>X</v>
      </c>
    </row>
    <row r="1243" spans="11:18" ht="15.75" customHeight="1">
      <c r="K1243" s="19"/>
      <c r="L1243" s="19"/>
      <c r="M1243" s="19"/>
      <c r="N1243" s="19"/>
      <c r="O1243" s="19"/>
      <c r="P1243" s="19"/>
      <c r="Q1243" s="19"/>
      <c r="R1243" s="19" t="str">
        <f>IF(AND($C1243&lt;=청구서!$H$6-1, 청구서!$F$6&lt;=$C1243), "O", "X")</f>
        <v>X</v>
      </c>
    </row>
    <row r="1244" spans="11:18" ht="15.75" customHeight="1">
      <c r="K1244" s="19"/>
      <c r="L1244" s="19"/>
      <c r="M1244" s="19"/>
      <c r="N1244" s="19"/>
      <c r="O1244" s="19"/>
      <c r="P1244" s="19"/>
      <c r="Q1244" s="19"/>
      <c r="R1244" s="19" t="str">
        <f>IF(AND($C1244&lt;=청구서!$H$6-1, 청구서!$F$6&lt;=$C1244), "O", "X")</f>
        <v>X</v>
      </c>
    </row>
    <row r="1245" spans="11:18" ht="15.75" customHeight="1">
      <c r="K1245" s="19"/>
      <c r="L1245" s="19"/>
      <c r="M1245" s="19"/>
      <c r="N1245" s="19"/>
      <c r="O1245" s="19"/>
      <c r="P1245" s="19"/>
      <c r="Q1245" s="19"/>
      <c r="R1245" s="19" t="str">
        <f>IF(AND($C1245&lt;=청구서!$H$6-1, 청구서!$F$6&lt;=$C1245), "O", "X")</f>
        <v>X</v>
      </c>
    </row>
    <row r="1246" spans="11:18" ht="15.75" customHeight="1">
      <c r="K1246" s="19"/>
      <c r="L1246" s="19"/>
      <c r="M1246" s="19"/>
      <c r="N1246" s="19"/>
      <c r="O1246" s="19"/>
      <c r="P1246" s="19"/>
      <c r="Q1246" s="19"/>
      <c r="R1246" s="19" t="str">
        <f>IF(AND($C1246&lt;=청구서!$H$6-1, 청구서!$F$6&lt;=$C1246), "O", "X")</f>
        <v>X</v>
      </c>
    </row>
    <row r="1247" spans="11:18" ht="15.75" customHeight="1">
      <c r="K1247" s="19"/>
      <c r="L1247" s="19"/>
      <c r="M1247" s="19"/>
      <c r="N1247" s="19"/>
      <c r="O1247" s="19"/>
      <c r="P1247" s="19"/>
      <c r="Q1247" s="19"/>
      <c r="R1247" s="19" t="str">
        <f>IF(AND($C1247&lt;=청구서!$H$6-1, 청구서!$F$6&lt;=$C1247), "O", "X")</f>
        <v>X</v>
      </c>
    </row>
    <row r="1248" spans="11:18" ht="15.75" customHeight="1">
      <c r="K1248" s="19"/>
      <c r="L1248" s="19"/>
      <c r="M1248" s="19"/>
      <c r="N1248" s="19"/>
      <c r="O1248" s="19"/>
      <c r="P1248" s="19"/>
      <c r="Q1248" s="19"/>
      <c r="R1248" s="19" t="str">
        <f>IF(AND($C1248&lt;=청구서!$H$6-1, 청구서!$F$6&lt;=$C1248), "O", "X")</f>
        <v>X</v>
      </c>
    </row>
    <row r="1249" spans="11:18" ht="15.75" customHeight="1">
      <c r="K1249" s="19"/>
      <c r="L1249" s="19"/>
      <c r="M1249" s="19"/>
      <c r="N1249" s="19"/>
      <c r="O1249" s="19"/>
      <c r="P1249" s="19"/>
      <c r="Q1249" s="19"/>
      <c r="R1249" s="19" t="str">
        <f>IF(AND($C1249&lt;=청구서!$H$6-1, 청구서!$F$6&lt;=$C1249), "O", "X")</f>
        <v>X</v>
      </c>
    </row>
    <row r="1250" spans="11:18" ht="15.75" customHeight="1">
      <c r="K1250" s="19"/>
      <c r="L1250" s="19"/>
      <c r="M1250" s="19"/>
      <c r="N1250" s="19"/>
      <c r="O1250" s="19"/>
      <c r="P1250" s="19"/>
      <c r="Q1250" s="19"/>
      <c r="R1250" s="19" t="str">
        <f>IF(AND($C1250&lt;=청구서!$H$6-1, 청구서!$F$6&lt;=$C1250), "O", "X")</f>
        <v>X</v>
      </c>
    </row>
    <row r="1251" spans="11:18" ht="15.75" customHeight="1">
      <c r="K1251" s="19"/>
      <c r="L1251" s="19"/>
      <c r="M1251" s="19"/>
      <c r="N1251" s="19"/>
      <c r="O1251" s="19"/>
      <c r="P1251" s="19"/>
      <c r="Q1251" s="19"/>
      <c r="R1251" s="19" t="str">
        <f>IF(AND($C1251&lt;=청구서!$H$6-1, 청구서!$F$6&lt;=$C1251), "O", "X")</f>
        <v>X</v>
      </c>
    </row>
    <row r="1252" spans="11:18" ht="15.75" customHeight="1">
      <c r="K1252" s="19"/>
      <c r="L1252" s="19"/>
      <c r="M1252" s="19"/>
      <c r="N1252" s="19"/>
      <c r="O1252" s="19"/>
      <c r="P1252" s="19"/>
      <c r="Q1252" s="19"/>
      <c r="R1252" s="19" t="str">
        <f>IF(AND($C1252&lt;=청구서!$H$6-1, 청구서!$F$6&lt;=$C1252), "O", "X")</f>
        <v>X</v>
      </c>
    </row>
    <row r="1253" spans="11:18" ht="15.75" customHeight="1">
      <c r="K1253" s="19"/>
      <c r="L1253" s="19"/>
      <c r="M1253" s="19"/>
      <c r="N1253" s="19"/>
      <c r="O1253" s="19"/>
      <c r="P1253" s="19"/>
      <c r="Q1253" s="19"/>
      <c r="R1253" s="19" t="str">
        <f>IF(AND($C1253&lt;=청구서!$H$6-1, 청구서!$F$6&lt;=$C1253), "O", "X")</f>
        <v>X</v>
      </c>
    </row>
    <row r="1254" spans="11:18" ht="15.75" customHeight="1">
      <c r="K1254" s="19"/>
      <c r="L1254" s="19"/>
      <c r="M1254" s="19"/>
      <c r="N1254" s="19"/>
      <c r="O1254" s="19"/>
      <c r="P1254" s="19"/>
      <c r="Q1254" s="19"/>
      <c r="R1254" s="19" t="str">
        <f>IF(AND($C1254&lt;=청구서!$H$6-1, 청구서!$F$6&lt;=$C1254), "O", "X")</f>
        <v>X</v>
      </c>
    </row>
    <row r="1255" spans="11:18" ht="15.75" customHeight="1">
      <c r="K1255" s="19"/>
      <c r="L1255" s="19"/>
      <c r="M1255" s="19"/>
      <c r="N1255" s="19"/>
      <c r="O1255" s="19"/>
      <c r="P1255" s="19"/>
      <c r="Q1255" s="19"/>
      <c r="R1255" s="19" t="str">
        <f>IF(AND($C1255&lt;=청구서!$H$6-1, 청구서!$F$6&lt;=$C1255), "O", "X")</f>
        <v>X</v>
      </c>
    </row>
    <row r="1256" spans="11:18" ht="15.75" customHeight="1">
      <c r="K1256" s="19"/>
      <c r="L1256" s="19"/>
      <c r="M1256" s="19"/>
      <c r="N1256" s="19"/>
      <c r="O1256" s="19"/>
      <c r="P1256" s="19"/>
      <c r="Q1256" s="19"/>
      <c r="R1256" s="19" t="str">
        <f>IF(AND($C1256&lt;=청구서!$H$6-1, 청구서!$F$6&lt;=$C1256), "O", "X")</f>
        <v>X</v>
      </c>
    </row>
    <row r="1257" spans="11:18" ht="15.75" customHeight="1">
      <c r="K1257" s="19"/>
      <c r="L1257" s="19"/>
      <c r="M1257" s="19"/>
      <c r="N1257" s="19"/>
      <c r="O1257" s="19"/>
      <c r="P1257" s="19"/>
      <c r="Q1257" s="19"/>
      <c r="R1257" s="19" t="str">
        <f>IF(AND($C1257&lt;=청구서!$H$6-1, 청구서!$F$6&lt;=$C1257), "O", "X")</f>
        <v>X</v>
      </c>
    </row>
    <row r="1258" spans="11:18" ht="15.75" customHeight="1">
      <c r="K1258" s="19"/>
      <c r="L1258" s="19"/>
      <c r="M1258" s="19"/>
      <c r="N1258" s="19"/>
      <c r="O1258" s="19"/>
      <c r="P1258" s="19"/>
      <c r="Q1258" s="19"/>
      <c r="R1258" s="19" t="str">
        <f>IF(AND($C1258&lt;=청구서!$H$6-1, 청구서!$F$6&lt;=$C1258), "O", "X")</f>
        <v>X</v>
      </c>
    </row>
    <row r="1259" spans="11:18" ht="15.75" customHeight="1">
      <c r="K1259" s="19"/>
      <c r="L1259" s="19"/>
      <c r="M1259" s="19"/>
      <c r="N1259" s="19"/>
      <c r="O1259" s="19"/>
      <c r="P1259" s="19"/>
      <c r="Q1259" s="19"/>
      <c r="R1259" s="19" t="str">
        <f>IF(AND($C1259&lt;=청구서!$H$6-1, 청구서!$F$6&lt;=$C1259), "O", "X")</f>
        <v>X</v>
      </c>
    </row>
    <row r="1260" spans="11:18" ht="15.75" customHeight="1">
      <c r="K1260" s="19"/>
      <c r="L1260" s="19"/>
      <c r="M1260" s="19"/>
      <c r="N1260" s="19"/>
      <c r="O1260" s="19"/>
      <c r="P1260" s="19"/>
      <c r="Q1260" s="19"/>
      <c r="R1260" s="19" t="str">
        <f>IF(AND($C1260&lt;=청구서!$H$6-1, 청구서!$F$6&lt;=$C1260), "O", "X")</f>
        <v>X</v>
      </c>
    </row>
    <row r="1261" spans="11:18" ht="15.75" customHeight="1">
      <c r="K1261" s="19"/>
      <c r="L1261" s="19"/>
      <c r="M1261" s="19"/>
      <c r="N1261" s="19"/>
      <c r="O1261" s="19"/>
      <c r="P1261" s="19"/>
      <c r="Q1261" s="19"/>
      <c r="R1261" s="19" t="str">
        <f>IF(AND($C1261&lt;=청구서!$H$6-1, 청구서!$F$6&lt;=$C1261), "O", "X")</f>
        <v>X</v>
      </c>
    </row>
    <row r="1262" spans="11:18" ht="15.75" customHeight="1">
      <c r="K1262" s="19"/>
      <c r="L1262" s="19"/>
      <c r="M1262" s="19"/>
      <c r="N1262" s="19"/>
      <c r="O1262" s="19"/>
      <c r="P1262" s="19"/>
      <c r="Q1262" s="19"/>
      <c r="R1262" s="19" t="str">
        <f>IF(AND($C1262&lt;=청구서!$H$6-1, 청구서!$F$6&lt;=$C1262), "O", "X")</f>
        <v>X</v>
      </c>
    </row>
    <row r="1263" spans="11:18" ht="15.75" customHeight="1">
      <c r="K1263" s="19"/>
      <c r="L1263" s="19"/>
      <c r="M1263" s="19"/>
      <c r="N1263" s="19"/>
      <c r="O1263" s="19"/>
      <c r="P1263" s="19"/>
      <c r="Q1263" s="19"/>
      <c r="R1263" s="19" t="str">
        <f>IF(AND($C1263&lt;=청구서!$H$6-1, 청구서!$F$6&lt;=$C1263), "O", "X")</f>
        <v>X</v>
      </c>
    </row>
    <row r="1264" spans="11:18" ht="15.75" customHeight="1">
      <c r="K1264" s="19"/>
      <c r="L1264" s="19"/>
      <c r="M1264" s="19"/>
      <c r="N1264" s="19"/>
      <c r="O1264" s="19"/>
      <c r="P1264" s="19"/>
      <c r="Q1264" s="19"/>
      <c r="R1264" s="19" t="str">
        <f>IF(AND($C1264&lt;=청구서!$H$6-1, 청구서!$F$6&lt;=$C1264), "O", "X")</f>
        <v>X</v>
      </c>
    </row>
    <row r="1265" spans="11:18" ht="15.75" customHeight="1">
      <c r="K1265" s="19"/>
      <c r="L1265" s="19"/>
      <c r="M1265" s="19"/>
      <c r="N1265" s="19"/>
      <c r="O1265" s="19"/>
      <c r="P1265" s="19"/>
      <c r="Q1265" s="19"/>
      <c r="R1265" s="19" t="str">
        <f>IF(AND($C1265&lt;=청구서!$H$6-1, 청구서!$F$6&lt;=$C1265), "O", "X")</f>
        <v>X</v>
      </c>
    </row>
    <row r="1266" spans="11:18" ht="15.75" customHeight="1">
      <c r="K1266" s="19"/>
      <c r="L1266" s="19"/>
      <c r="M1266" s="19"/>
      <c r="N1266" s="19"/>
      <c r="O1266" s="19"/>
      <c r="P1266" s="19"/>
      <c r="Q1266" s="19"/>
      <c r="R1266" s="19" t="str">
        <f>IF(AND($C1266&lt;=청구서!$H$6-1, 청구서!$F$6&lt;=$C1266), "O", "X")</f>
        <v>X</v>
      </c>
    </row>
    <row r="1267" spans="11:18" ht="15.75" customHeight="1">
      <c r="K1267" s="19"/>
      <c r="L1267" s="19"/>
      <c r="M1267" s="19"/>
      <c r="N1267" s="19"/>
      <c r="O1267" s="19"/>
      <c r="P1267" s="19"/>
      <c r="Q1267" s="19"/>
      <c r="R1267" s="19" t="str">
        <f>IF(AND($C1267&lt;=청구서!$H$6-1, 청구서!$F$6&lt;=$C1267), "O", "X")</f>
        <v>X</v>
      </c>
    </row>
    <row r="1268" spans="11:18" ht="15.75" customHeight="1">
      <c r="K1268" s="19"/>
      <c r="L1268" s="19"/>
      <c r="M1268" s="19"/>
      <c r="N1268" s="19"/>
      <c r="O1268" s="19"/>
      <c r="P1268" s="19"/>
      <c r="Q1268" s="19"/>
      <c r="R1268" s="19" t="str">
        <f>IF(AND($C1268&lt;=청구서!$H$6-1, 청구서!$F$6&lt;=$C1268), "O", "X")</f>
        <v>X</v>
      </c>
    </row>
    <row r="1269" spans="11:18" ht="15.75" customHeight="1">
      <c r="K1269" s="19"/>
      <c r="L1269" s="19"/>
      <c r="M1269" s="19"/>
      <c r="N1269" s="19"/>
      <c r="O1269" s="19"/>
      <c r="P1269" s="19"/>
      <c r="Q1269" s="19"/>
      <c r="R1269" s="19" t="str">
        <f>IF(AND($C1269&lt;=청구서!$H$6-1, 청구서!$F$6&lt;=$C1269), "O", "X")</f>
        <v>X</v>
      </c>
    </row>
    <row r="1270" spans="11:18" ht="15.75" customHeight="1">
      <c r="K1270" s="19"/>
      <c r="L1270" s="19"/>
      <c r="M1270" s="19"/>
      <c r="N1270" s="19"/>
      <c r="O1270" s="19"/>
      <c r="P1270" s="19"/>
      <c r="Q1270" s="19"/>
      <c r="R1270" s="19" t="str">
        <f>IF(AND($C1270&lt;=청구서!$H$6-1, 청구서!$F$6&lt;=$C1270), "O", "X")</f>
        <v>X</v>
      </c>
    </row>
    <row r="1271" spans="11:18" ht="15.75" customHeight="1">
      <c r="K1271" s="19"/>
      <c r="L1271" s="19"/>
      <c r="M1271" s="19"/>
      <c r="N1271" s="19"/>
      <c r="O1271" s="19"/>
      <c r="P1271" s="19"/>
      <c r="Q1271" s="19"/>
      <c r="R1271" s="19" t="str">
        <f>IF(AND($C1271&lt;=청구서!$H$6-1, 청구서!$F$6&lt;=$C1271), "O", "X")</f>
        <v>X</v>
      </c>
    </row>
    <row r="1272" spans="11:18" ht="15.75" customHeight="1">
      <c r="K1272" s="19"/>
      <c r="L1272" s="19"/>
      <c r="M1272" s="19"/>
      <c r="N1272" s="19"/>
      <c r="O1272" s="19"/>
      <c r="P1272" s="19"/>
      <c r="Q1272" s="19"/>
      <c r="R1272" s="19" t="str">
        <f>IF(AND($C1272&lt;=청구서!$H$6-1, 청구서!$F$6&lt;=$C1272), "O", "X")</f>
        <v>X</v>
      </c>
    </row>
    <row r="1273" spans="11:18" ht="15.75" customHeight="1">
      <c r="K1273" s="19"/>
      <c r="L1273" s="19"/>
      <c r="M1273" s="19"/>
      <c r="N1273" s="19"/>
      <c r="O1273" s="19"/>
      <c r="P1273" s="19"/>
      <c r="Q1273" s="19"/>
      <c r="R1273" s="19" t="str">
        <f>IF(AND($C1273&lt;=청구서!$H$6-1, 청구서!$F$6&lt;=$C1273), "O", "X")</f>
        <v>X</v>
      </c>
    </row>
    <row r="1274" spans="11:18" ht="15.75" customHeight="1">
      <c r="K1274" s="19"/>
      <c r="L1274" s="19"/>
      <c r="M1274" s="19"/>
      <c r="N1274" s="19"/>
      <c r="O1274" s="19"/>
      <c r="P1274" s="19"/>
      <c r="Q1274" s="19"/>
      <c r="R1274" s="19" t="str">
        <f>IF(AND($C1274&lt;=청구서!$H$6-1, 청구서!$F$6&lt;=$C1274), "O", "X")</f>
        <v>X</v>
      </c>
    </row>
    <row r="1275" spans="11:18" ht="15.75" customHeight="1">
      <c r="K1275" s="19"/>
      <c r="L1275" s="19"/>
      <c r="M1275" s="19"/>
      <c r="N1275" s="19"/>
      <c r="O1275" s="19"/>
      <c r="P1275" s="19"/>
      <c r="Q1275" s="19"/>
      <c r="R1275" s="19" t="str">
        <f>IF(AND($C1275&lt;=청구서!$H$6-1, 청구서!$F$6&lt;=$C1275), "O", "X")</f>
        <v>X</v>
      </c>
    </row>
    <row r="1276" spans="11:18" ht="15.75" customHeight="1">
      <c r="K1276" s="19"/>
      <c r="L1276" s="19"/>
      <c r="M1276" s="19"/>
      <c r="N1276" s="19"/>
      <c r="O1276" s="19"/>
      <c r="P1276" s="19"/>
      <c r="Q1276" s="19"/>
      <c r="R1276" s="19" t="str">
        <f>IF(AND($C1276&lt;=청구서!$H$6-1, 청구서!$F$6&lt;=$C1276), "O", "X")</f>
        <v>X</v>
      </c>
    </row>
    <row r="1277" spans="11:18" ht="15.75" customHeight="1">
      <c r="K1277" s="19"/>
      <c r="L1277" s="19"/>
      <c r="M1277" s="19"/>
      <c r="N1277" s="19"/>
      <c r="O1277" s="19"/>
      <c r="P1277" s="19"/>
      <c r="Q1277" s="19"/>
      <c r="R1277" s="19" t="str">
        <f>IF(AND($C1277&lt;=청구서!$H$6-1, 청구서!$F$6&lt;=$C1277), "O", "X")</f>
        <v>X</v>
      </c>
    </row>
    <row r="1278" spans="11:18" ht="15.75" customHeight="1">
      <c r="K1278" s="19"/>
      <c r="L1278" s="19"/>
      <c r="M1278" s="19"/>
      <c r="N1278" s="19"/>
      <c r="O1278" s="19"/>
      <c r="P1278" s="19"/>
      <c r="Q1278" s="19"/>
      <c r="R1278" s="19" t="str">
        <f>IF(AND($C1278&lt;=청구서!$H$6-1, 청구서!$F$6&lt;=$C1278), "O", "X")</f>
        <v>X</v>
      </c>
    </row>
    <row r="1279" spans="11:18" ht="15.75" customHeight="1">
      <c r="K1279" s="19"/>
      <c r="L1279" s="19"/>
      <c r="M1279" s="19"/>
      <c r="N1279" s="19"/>
      <c r="O1279" s="19"/>
      <c r="P1279" s="19"/>
      <c r="Q1279" s="19"/>
      <c r="R1279" s="19" t="str">
        <f>IF(AND($C1279&lt;=청구서!$H$6-1, 청구서!$F$6&lt;=$C1279), "O", "X")</f>
        <v>X</v>
      </c>
    </row>
    <row r="1280" spans="11:18" ht="15.75" customHeight="1">
      <c r="K1280" s="19"/>
      <c r="L1280" s="19"/>
      <c r="M1280" s="19"/>
      <c r="N1280" s="19"/>
      <c r="O1280" s="19"/>
      <c r="P1280" s="19"/>
      <c r="Q1280" s="19"/>
      <c r="R1280" s="19" t="str">
        <f>IF(AND($C1280&lt;=청구서!$H$6-1, 청구서!$F$6&lt;=$C1280), "O", "X")</f>
        <v>X</v>
      </c>
    </row>
    <row r="1281" spans="11:18" ht="15.75" customHeight="1">
      <c r="K1281" s="19"/>
      <c r="L1281" s="19"/>
      <c r="M1281" s="19"/>
      <c r="N1281" s="19"/>
      <c r="O1281" s="19"/>
      <c r="P1281" s="19"/>
      <c r="Q1281" s="19"/>
      <c r="R1281" s="19" t="str">
        <f>IF(AND($C1281&lt;=청구서!$H$6-1, 청구서!$F$6&lt;=$C1281), "O", "X")</f>
        <v>X</v>
      </c>
    </row>
    <row r="1282" spans="11:18" ht="15.75" customHeight="1">
      <c r="K1282" s="19"/>
      <c r="L1282" s="19"/>
      <c r="M1282" s="19"/>
      <c r="N1282" s="19"/>
      <c r="O1282" s="19"/>
      <c r="P1282" s="19"/>
      <c r="Q1282" s="19"/>
      <c r="R1282" s="19" t="str">
        <f>IF(AND($C1282&lt;=청구서!$H$6-1, 청구서!$F$6&lt;=$C1282), "O", "X")</f>
        <v>X</v>
      </c>
    </row>
    <row r="1283" spans="11:18" ht="15.75" customHeight="1">
      <c r="K1283" s="19"/>
      <c r="L1283" s="19"/>
      <c r="M1283" s="19"/>
      <c r="N1283" s="19"/>
      <c r="O1283" s="19"/>
      <c r="P1283" s="19"/>
      <c r="Q1283" s="19"/>
      <c r="R1283" s="19" t="str">
        <f>IF(AND($C1283&lt;=청구서!$H$6-1, 청구서!$F$6&lt;=$C1283), "O", "X")</f>
        <v>X</v>
      </c>
    </row>
    <row r="1284" spans="11:18" ht="15.75" customHeight="1">
      <c r="K1284" s="19"/>
      <c r="L1284" s="19"/>
      <c r="M1284" s="19"/>
      <c r="N1284" s="19"/>
      <c r="O1284" s="19"/>
      <c r="P1284" s="19"/>
      <c r="Q1284" s="19"/>
      <c r="R1284" s="19" t="str">
        <f>IF(AND($C1284&lt;=청구서!$H$6-1, 청구서!$F$6&lt;=$C1284), "O", "X")</f>
        <v>X</v>
      </c>
    </row>
    <row r="1285" spans="11:18" ht="15.75" customHeight="1">
      <c r="K1285" s="19"/>
      <c r="L1285" s="19"/>
      <c r="M1285" s="19"/>
      <c r="N1285" s="19"/>
      <c r="O1285" s="19"/>
      <c r="P1285" s="19"/>
      <c r="Q1285" s="19"/>
      <c r="R1285" s="19" t="str">
        <f>IF(AND($C1285&lt;=청구서!$H$6-1, 청구서!$F$6&lt;=$C1285), "O", "X")</f>
        <v>X</v>
      </c>
    </row>
    <row r="1286" spans="11:18" ht="15.75" customHeight="1">
      <c r="K1286" s="19"/>
      <c r="L1286" s="19"/>
      <c r="M1286" s="19"/>
      <c r="N1286" s="19"/>
      <c r="O1286" s="19"/>
      <c r="P1286" s="19"/>
      <c r="Q1286" s="19"/>
      <c r="R1286" s="19" t="str">
        <f>IF(AND($C1286&lt;=청구서!$H$6-1, 청구서!$F$6&lt;=$C1286), "O", "X")</f>
        <v>X</v>
      </c>
    </row>
    <row r="1287" spans="11:18" ht="15.75" customHeight="1">
      <c r="K1287" s="19"/>
      <c r="L1287" s="19"/>
      <c r="M1287" s="19"/>
      <c r="N1287" s="19"/>
      <c r="O1287" s="19"/>
      <c r="P1287" s="19"/>
      <c r="Q1287" s="19"/>
      <c r="R1287" s="19" t="str">
        <f>IF(AND($C1287&lt;=청구서!$H$6-1, 청구서!$F$6&lt;=$C1287), "O", "X")</f>
        <v>X</v>
      </c>
    </row>
    <row r="1288" spans="11:18" ht="15.75" customHeight="1">
      <c r="K1288" s="19"/>
      <c r="L1288" s="19"/>
      <c r="M1288" s="19"/>
      <c r="N1288" s="19"/>
      <c r="O1288" s="19"/>
      <c r="P1288" s="19"/>
      <c r="Q1288" s="19"/>
      <c r="R1288" s="19" t="str">
        <f>IF(AND($C1288&lt;=청구서!$H$6-1, 청구서!$F$6&lt;=$C1288), "O", "X")</f>
        <v>X</v>
      </c>
    </row>
    <row r="1289" spans="11:18" ht="15.75" customHeight="1">
      <c r="K1289" s="19"/>
      <c r="L1289" s="19"/>
      <c r="M1289" s="19"/>
      <c r="N1289" s="19"/>
      <c r="O1289" s="19"/>
      <c r="P1289" s="19"/>
      <c r="Q1289" s="19"/>
      <c r="R1289" s="19" t="str">
        <f>IF(AND($C1289&lt;=청구서!$H$6-1, 청구서!$F$6&lt;=$C1289), "O", "X")</f>
        <v>X</v>
      </c>
    </row>
    <row r="1290" spans="11:18" ht="15.75" customHeight="1">
      <c r="K1290" s="19"/>
      <c r="L1290" s="19"/>
      <c r="M1290" s="19"/>
      <c r="N1290" s="19"/>
      <c r="O1290" s="19"/>
      <c r="P1290" s="19"/>
      <c r="Q1290" s="19"/>
      <c r="R1290" s="19" t="str">
        <f>IF(AND($C1290&lt;=청구서!$H$6-1, 청구서!$F$6&lt;=$C1290), "O", "X")</f>
        <v>X</v>
      </c>
    </row>
    <row r="1291" spans="11:18" ht="15.75" customHeight="1">
      <c r="K1291" s="19"/>
      <c r="L1291" s="19"/>
      <c r="M1291" s="19"/>
      <c r="N1291" s="19"/>
      <c r="O1291" s="19"/>
      <c r="P1291" s="19"/>
      <c r="Q1291" s="19"/>
      <c r="R1291" s="19" t="str">
        <f>IF(AND($C1291&lt;=청구서!$H$6-1, 청구서!$F$6&lt;=$C1291), "O", "X")</f>
        <v>X</v>
      </c>
    </row>
    <row r="1292" spans="11:18" ht="15.75" customHeight="1">
      <c r="K1292" s="19"/>
      <c r="L1292" s="19"/>
      <c r="M1292" s="19"/>
      <c r="N1292" s="19"/>
      <c r="O1292" s="19"/>
      <c r="P1292" s="19"/>
      <c r="Q1292" s="19"/>
      <c r="R1292" s="19" t="str">
        <f>IF(AND($C1292&lt;=청구서!$H$6-1, 청구서!$F$6&lt;=$C1292), "O", "X")</f>
        <v>X</v>
      </c>
    </row>
    <row r="1293" spans="11:18" ht="15.75" customHeight="1">
      <c r="K1293" s="19"/>
      <c r="L1293" s="19"/>
      <c r="M1293" s="19"/>
      <c r="N1293" s="19"/>
      <c r="O1293" s="19"/>
      <c r="P1293" s="19"/>
      <c r="Q1293" s="19"/>
      <c r="R1293" s="19" t="str">
        <f>IF(AND($C1293&lt;=청구서!$H$6-1, 청구서!$F$6&lt;=$C1293), "O", "X")</f>
        <v>X</v>
      </c>
    </row>
    <row r="1294" spans="11:18" ht="15.75" customHeight="1">
      <c r="K1294" s="19"/>
      <c r="L1294" s="19"/>
      <c r="M1294" s="19"/>
      <c r="N1294" s="19"/>
      <c r="O1294" s="19"/>
      <c r="P1294" s="19"/>
      <c r="Q1294" s="19"/>
      <c r="R1294" s="19" t="str">
        <f>IF(AND($C1294&lt;=청구서!$H$6-1, 청구서!$F$6&lt;=$C1294), "O", "X")</f>
        <v>X</v>
      </c>
    </row>
    <row r="1295" spans="11:18" ht="15.75" customHeight="1">
      <c r="K1295" s="19"/>
      <c r="L1295" s="19"/>
      <c r="M1295" s="19"/>
      <c r="N1295" s="19"/>
      <c r="O1295" s="19"/>
      <c r="P1295" s="19"/>
      <c r="Q1295" s="19"/>
      <c r="R1295" s="19" t="str">
        <f>IF(AND($C1295&lt;=청구서!$H$6-1, 청구서!$F$6&lt;=$C1295), "O", "X")</f>
        <v>X</v>
      </c>
    </row>
    <row r="1296" spans="11:18" ht="15.75" customHeight="1">
      <c r="K1296" s="19"/>
      <c r="L1296" s="19"/>
      <c r="M1296" s="19"/>
      <c r="N1296" s="19"/>
      <c r="O1296" s="19"/>
      <c r="P1296" s="19"/>
      <c r="Q1296" s="19"/>
      <c r="R1296" s="19" t="str">
        <f>IF(AND($C1296&lt;=청구서!$H$6-1, 청구서!$F$6&lt;=$C1296), "O", "X")</f>
        <v>X</v>
      </c>
    </row>
    <row r="1297" spans="11:18" ht="15.75" customHeight="1">
      <c r="K1297" s="19"/>
      <c r="L1297" s="19"/>
      <c r="M1297" s="19"/>
      <c r="N1297" s="19"/>
      <c r="O1297" s="19"/>
      <c r="P1297" s="19"/>
      <c r="Q1297" s="19"/>
      <c r="R1297" s="19" t="str">
        <f>IF(AND($C1297&lt;=청구서!$H$6-1, 청구서!$F$6&lt;=$C1297), "O", "X")</f>
        <v>X</v>
      </c>
    </row>
    <row r="1298" spans="11:18" ht="15.75" customHeight="1">
      <c r="K1298" s="19"/>
      <c r="L1298" s="19"/>
      <c r="M1298" s="19"/>
      <c r="N1298" s="19"/>
      <c r="O1298" s="19"/>
      <c r="P1298" s="19"/>
      <c r="Q1298" s="19"/>
      <c r="R1298" s="19" t="str">
        <f>IF(AND($C1298&lt;=청구서!$H$6-1, 청구서!$F$6&lt;=$C1298), "O", "X")</f>
        <v>X</v>
      </c>
    </row>
    <row r="1299" spans="11:18" ht="15.75" customHeight="1">
      <c r="K1299" s="19"/>
      <c r="L1299" s="19"/>
      <c r="M1299" s="19"/>
      <c r="N1299" s="19"/>
      <c r="O1299" s="19"/>
      <c r="P1299" s="19"/>
      <c r="Q1299" s="19"/>
      <c r="R1299" s="19" t="str">
        <f>IF(AND($C1299&lt;=청구서!$H$6-1, 청구서!$F$6&lt;=$C1299), "O", "X")</f>
        <v>X</v>
      </c>
    </row>
    <row r="1300" spans="11:18" ht="15.75" customHeight="1">
      <c r="K1300" s="19"/>
      <c r="L1300" s="19"/>
      <c r="M1300" s="19"/>
      <c r="N1300" s="19"/>
      <c r="O1300" s="19"/>
      <c r="P1300" s="19"/>
      <c r="Q1300" s="19"/>
      <c r="R1300" s="19" t="str">
        <f>IF(AND($C1300&lt;=청구서!$H$6-1, 청구서!$F$6&lt;=$C1300), "O", "X")</f>
        <v>X</v>
      </c>
    </row>
    <row r="1301" spans="11:18" ht="15.75" customHeight="1">
      <c r="K1301" s="19"/>
      <c r="L1301" s="19"/>
      <c r="M1301" s="19"/>
      <c r="N1301" s="19"/>
      <c r="O1301" s="19"/>
      <c r="P1301" s="19"/>
      <c r="Q1301" s="19"/>
      <c r="R1301" s="19" t="str">
        <f>IF(AND($C1301&lt;=청구서!$H$6-1, 청구서!$F$6&lt;=$C1301), "O", "X")</f>
        <v>X</v>
      </c>
    </row>
    <row r="1302" spans="11:18" ht="15.75" customHeight="1">
      <c r="K1302" s="19"/>
      <c r="L1302" s="19"/>
      <c r="M1302" s="19"/>
      <c r="N1302" s="19"/>
      <c r="O1302" s="19"/>
      <c r="P1302" s="19"/>
      <c r="Q1302" s="19"/>
      <c r="R1302" s="19" t="str">
        <f>IF(AND($C1302&lt;=청구서!$H$6-1, 청구서!$F$6&lt;=$C1302), "O", "X")</f>
        <v>X</v>
      </c>
    </row>
    <row r="1303" spans="11:18" ht="15.75" customHeight="1">
      <c r="K1303" s="19"/>
      <c r="L1303" s="19"/>
      <c r="M1303" s="19"/>
      <c r="N1303" s="19"/>
      <c r="O1303" s="19"/>
      <c r="P1303" s="19"/>
      <c r="Q1303" s="19"/>
      <c r="R1303" s="19" t="str">
        <f>IF(AND($C1303&lt;=청구서!$H$6-1, 청구서!$F$6&lt;=$C1303), "O", "X")</f>
        <v>X</v>
      </c>
    </row>
    <row r="1304" spans="11:18" ht="15.75" customHeight="1">
      <c r="K1304" s="19"/>
      <c r="L1304" s="19"/>
      <c r="M1304" s="19"/>
      <c r="N1304" s="19"/>
      <c r="O1304" s="19"/>
      <c r="P1304" s="19"/>
      <c r="Q1304" s="19"/>
      <c r="R1304" s="19" t="str">
        <f>IF(AND($C1304&lt;=청구서!$H$6-1, 청구서!$F$6&lt;=$C1304), "O", "X")</f>
        <v>X</v>
      </c>
    </row>
    <row r="1305" spans="11:18" ht="15.75" customHeight="1">
      <c r="K1305" s="19"/>
      <c r="L1305" s="19"/>
      <c r="M1305" s="19"/>
      <c r="N1305" s="19"/>
      <c r="O1305" s="19"/>
      <c r="P1305" s="19"/>
      <c r="Q1305" s="19"/>
      <c r="R1305" s="19" t="str">
        <f>IF(AND($C1305&lt;=청구서!$H$6-1, 청구서!$F$6&lt;=$C1305), "O", "X")</f>
        <v>X</v>
      </c>
    </row>
    <row r="1306" spans="11:18" ht="15.75" customHeight="1">
      <c r="K1306" s="19"/>
      <c r="L1306" s="19"/>
      <c r="M1306" s="19"/>
      <c r="N1306" s="19"/>
      <c r="O1306" s="19"/>
      <c r="P1306" s="19"/>
      <c r="Q1306" s="19"/>
      <c r="R1306" s="19" t="str">
        <f>IF(AND($C1306&lt;=청구서!$H$6-1, 청구서!$F$6&lt;=$C1306), "O", "X")</f>
        <v>X</v>
      </c>
    </row>
    <row r="1307" spans="11:18" ht="15.75" customHeight="1">
      <c r="K1307" s="19"/>
      <c r="L1307" s="19"/>
      <c r="M1307" s="19"/>
      <c r="N1307" s="19"/>
      <c r="O1307" s="19"/>
      <c r="P1307" s="19"/>
      <c r="Q1307" s="19"/>
      <c r="R1307" s="19" t="str">
        <f>IF(AND($C1307&lt;=청구서!$H$6-1, 청구서!$F$6&lt;=$C1307), "O", "X")</f>
        <v>X</v>
      </c>
    </row>
    <row r="1308" spans="11:18" ht="15.75" customHeight="1">
      <c r="K1308" s="19"/>
      <c r="L1308" s="19"/>
      <c r="M1308" s="19"/>
      <c r="N1308" s="19"/>
      <c r="O1308" s="19"/>
      <c r="P1308" s="19"/>
      <c r="Q1308" s="19"/>
      <c r="R1308" s="19" t="str">
        <f>IF(AND($C1308&lt;=청구서!$H$6-1, 청구서!$F$6&lt;=$C1308), "O", "X")</f>
        <v>X</v>
      </c>
    </row>
    <row r="1309" spans="11:18" ht="15.75" customHeight="1">
      <c r="K1309" s="19"/>
      <c r="L1309" s="19"/>
      <c r="M1309" s="19"/>
      <c r="N1309" s="19"/>
      <c r="O1309" s="19"/>
      <c r="P1309" s="19"/>
      <c r="Q1309" s="19"/>
      <c r="R1309" s="19" t="str">
        <f>IF(AND($C1309&lt;=청구서!$H$6-1, 청구서!$F$6&lt;=$C1309), "O", "X")</f>
        <v>X</v>
      </c>
    </row>
    <row r="1310" spans="11:18" ht="15.75" customHeight="1">
      <c r="K1310" s="19"/>
      <c r="L1310" s="19"/>
      <c r="M1310" s="19"/>
      <c r="N1310" s="19"/>
      <c r="O1310" s="19"/>
      <c r="P1310" s="19"/>
      <c r="Q1310" s="19"/>
      <c r="R1310" s="19" t="str">
        <f>IF(AND($C1310&lt;=청구서!$H$6-1, 청구서!$F$6&lt;=$C1310), "O", "X")</f>
        <v>X</v>
      </c>
    </row>
    <row r="1311" spans="11:18" ht="15.75" customHeight="1">
      <c r="K1311" s="19"/>
      <c r="L1311" s="19"/>
      <c r="M1311" s="19"/>
      <c r="N1311" s="19"/>
      <c r="O1311" s="19"/>
      <c r="P1311" s="19"/>
      <c r="Q1311" s="19"/>
      <c r="R1311" s="19" t="str">
        <f>IF(AND($C1311&lt;=청구서!$H$6-1, 청구서!$F$6&lt;=$C1311), "O", "X")</f>
        <v>X</v>
      </c>
    </row>
    <row r="1312" spans="11:18" ht="15.75" customHeight="1">
      <c r="K1312" s="19"/>
      <c r="L1312" s="19"/>
      <c r="M1312" s="19"/>
      <c r="N1312" s="19"/>
      <c r="O1312" s="19"/>
      <c r="P1312" s="19"/>
      <c r="Q1312" s="19"/>
      <c r="R1312" s="19" t="str">
        <f>IF(AND($C1312&lt;=청구서!$H$6-1, 청구서!$F$6&lt;=$C1312), "O", "X")</f>
        <v>X</v>
      </c>
    </row>
    <row r="1313" spans="11:18" ht="15.75" customHeight="1">
      <c r="K1313" s="19"/>
      <c r="L1313" s="19"/>
      <c r="M1313" s="19"/>
      <c r="N1313" s="19"/>
      <c r="O1313" s="19"/>
      <c r="P1313" s="19"/>
      <c r="Q1313" s="19"/>
      <c r="R1313" s="19" t="str">
        <f>IF(AND($C1313&lt;=청구서!$H$6-1, 청구서!$F$6&lt;=$C1313), "O", "X")</f>
        <v>X</v>
      </c>
    </row>
    <row r="1314" spans="11:18" ht="15.75" customHeight="1">
      <c r="K1314" s="19"/>
      <c r="L1314" s="19"/>
      <c r="M1314" s="19"/>
      <c r="N1314" s="19"/>
      <c r="O1314" s="19"/>
      <c r="P1314" s="19"/>
      <c r="Q1314" s="19"/>
      <c r="R1314" s="19" t="str">
        <f>IF(AND($C1314&lt;=청구서!$H$6-1, 청구서!$F$6&lt;=$C1314), "O", "X")</f>
        <v>X</v>
      </c>
    </row>
    <row r="1315" spans="11:18" ht="15.75" customHeight="1">
      <c r="K1315" s="19"/>
      <c r="L1315" s="19"/>
      <c r="M1315" s="19"/>
      <c r="N1315" s="19"/>
      <c r="O1315" s="19"/>
      <c r="P1315" s="19"/>
      <c r="Q1315" s="19"/>
      <c r="R1315" s="19" t="str">
        <f>IF(AND($C1315&lt;=청구서!$H$6-1, 청구서!$F$6&lt;=$C1315), "O", "X")</f>
        <v>X</v>
      </c>
    </row>
    <row r="1316" spans="11:18" ht="15.75" customHeight="1">
      <c r="K1316" s="19"/>
      <c r="L1316" s="19"/>
      <c r="M1316" s="19"/>
      <c r="N1316" s="19"/>
      <c r="O1316" s="19"/>
      <c r="P1316" s="19"/>
      <c r="Q1316" s="19"/>
      <c r="R1316" s="19" t="str">
        <f>IF(AND($C1316&lt;=청구서!$H$6-1, 청구서!$F$6&lt;=$C1316), "O", "X")</f>
        <v>X</v>
      </c>
    </row>
    <row r="1317" spans="11:18" ht="15.75" customHeight="1">
      <c r="K1317" s="19"/>
      <c r="L1317" s="19"/>
      <c r="M1317" s="19"/>
      <c r="N1317" s="19"/>
      <c r="O1317" s="19"/>
      <c r="P1317" s="19"/>
      <c r="Q1317" s="19"/>
      <c r="R1317" s="19" t="str">
        <f>IF(AND($C1317&lt;=청구서!$H$6-1, 청구서!$F$6&lt;=$C1317), "O", "X")</f>
        <v>X</v>
      </c>
    </row>
    <row r="1318" spans="11:18" ht="15.75" customHeight="1">
      <c r="K1318" s="19"/>
      <c r="L1318" s="19"/>
      <c r="M1318" s="19"/>
      <c r="N1318" s="19"/>
      <c r="O1318" s="19"/>
      <c r="P1318" s="19"/>
      <c r="Q1318" s="19"/>
      <c r="R1318" s="19" t="str">
        <f>IF(AND($C1318&lt;=청구서!$H$6-1, 청구서!$F$6&lt;=$C1318), "O", "X")</f>
        <v>X</v>
      </c>
    </row>
    <row r="1319" spans="11:18" ht="15.75" customHeight="1">
      <c r="K1319" s="19"/>
      <c r="L1319" s="19"/>
      <c r="M1319" s="19"/>
      <c r="N1319" s="19"/>
      <c r="O1319" s="19"/>
      <c r="P1319" s="19"/>
      <c r="Q1319" s="19"/>
      <c r="R1319" s="19" t="str">
        <f>IF(AND($C1319&lt;=청구서!$H$6-1, 청구서!$F$6&lt;=$C1319), "O", "X")</f>
        <v>X</v>
      </c>
    </row>
    <row r="1320" spans="11:18" ht="15.75" customHeight="1">
      <c r="K1320" s="19"/>
      <c r="L1320" s="19"/>
      <c r="M1320" s="19"/>
      <c r="N1320" s="19"/>
      <c r="O1320" s="19"/>
      <c r="P1320" s="19"/>
      <c r="Q1320" s="19"/>
      <c r="R1320" s="19" t="str">
        <f>IF(AND($C1320&lt;=청구서!$H$6-1, 청구서!$F$6&lt;=$C1320), "O", "X")</f>
        <v>X</v>
      </c>
    </row>
    <row r="1321" spans="11:18" ht="15.75" customHeight="1">
      <c r="K1321" s="19"/>
      <c r="L1321" s="19"/>
      <c r="M1321" s="19"/>
      <c r="N1321" s="19"/>
      <c r="O1321" s="19"/>
      <c r="P1321" s="19"/>
      <c r="Q1321" s="19"/>
      <c r="R1321" s="19" t="str">
        <f>IF(AND($C1321&lt;=청구서!$H$6-1, 청구서!$F$6&lt;=$C1321), "O", "X")</f>
        <v>X</v>
      </c>
    </row>
    <row r="1322" spans="11:18" ht="15.75" customHeight="1">
      <c r="K1322" s="19"/>
      <c r="L1322" s="19"/>
      <c r="M1322" s="19"/>
      <c r="N1322" s="19"/>
      <c r="O1322" s="19"/>
      <c r="P1322" s="19"/>
      <c r="Q1322" s="19"/>
      <c r="R1322" s="19" t="str">
        <f>IF(AND($C1322&lt;=청구서!$H$6-1, 청구서!$F$6&lt;=$C1322), "O", "X")</f>
        <v>X</v>
      </c>
    </row>
    <row r="1323" spans="11:18" ht="15.75" customHeight="1">
      <c r="K1323" s="19"/>
      <c r="L1323" s="19"/>
      <c r="M1323" s="19"/>
      <c r="N1323" s="19"/>
      <c r="O1323" s="19"/>
      <c r="P1323" s="19"/>
      <c r="Q1323" s="19"/>
      <c r="R1323" s="19" t="str">
        <f>IF(AND($C1323&lt;=청구서!$H$6-1, 청구서!$F$6&lt;=$C1323), "O", "X")</f>
        <v>X</v>
      </c>
    </row>
    <row r="1324" spans="11:18" ht="15.75" customHeight="1">
      <c r="K1324" s="19"/>
      <c r="L1324" s="19"/>
      <c r="M1324" s="19"/>
      <c r="N1324" s="19"/>
      <c r="O1324" s="19"/>
      <c r="P1324" s="19"/>
      <c r="Q1324" s="19"/>
      <c r="R1324" s="19" t="str">
        <f>IF(AND($C1324&lt;=청구서!$H$6-1, 청구서!$F$6&lt;=$C1324), "O", "X")</f>
        <v>X</v>
      </c>
    </row>
    <row r="1325" spans="11:18" ht="15.75" customHeight="1">
      <c r="K1325" s="19"/>
      <c r="L1325" s="19"/>
      <c r="M1325" s="19"/>
      <c r="N1325" s="19"/>
      <c r="O1325" s="19"/>
      <c r="P1325" s="19"/>
      <c r="Q1325" s="19"/>
      <c r="R1325" s="19" t="str">
        <f>IF(AND($C1325&lt;=청구서!$H$6-1, 청구서!$F$6&lt;=$C1325), "O", "X")</f>
        <v>X</v>
      </c>
    </row>
    <row r="1326" spans="11:18" ht="15.75" customHeight="1">
      <c r="K1326" s="19"/>
      <c r="L1326" s="19"/>
      <c r="M1326" s="19"/>
      <c r="N1326" s="19"/>
      <c r="O1326" s="19"/>
      <c r="P1326" s="19"/>
      <c r="Q1326" s="19"/>
      <c r="R1326" s="19" t="str">
        <f>IF(AND($C1326&lt;=청구서!$H$6-1, 청구서!$F$6&lt;=$C1326), "O", "X")</f>
        <v>X</v>
      </c>
    </row>
    <row r="1327" spans="11:18" ht="15.75" customHeight="1">
      <c r="K1327" s="19"/>
      <c r="L1327" s="19"/>
      <c r="M1327" s="19"/>
      <c r="N1327" s="19"/>
      <c r="O1327" s="19"/>
      <c r="P1327" s="19"/>
      <c r="Q1327" s="19"/>
      <c r="R1327" s="19" t="str">
        <f>IF(AND($C1327&lt;=청구서!$H$6-1, 청구서!$F$6&lt;=$C1327), "O", "X")</f>
        <v>X</v>
      </c>
    </row>
    <row r="1328" spans="11:18" ht="15.75" customHeight="1">
      <c r="K1328" s="19"/>
      <c r="L1328" s="19"/>
      <c r="M1328" s="19"/>
      <c r="N1328" s="19"/>
      <c r="O1328" s="19"/>
      <c r="P1328" s="19"/>
      <c r="Q1328" s="19"/>
      <c r="R1328" s="19" t="str">
        <f>IF(AND($C1328&lt;=청구서!$H$6-1, 청구서!$F$6&lt;=$C1328), "O", "X")</f>
        <v>X</v>
      </c>
    </row>
    <row r="1329" spans="11:18" ht="15.75" customHeight="1">
      <c r="K1329" s="19"/>
      <c r="L1329" s="19"/>
      <c r="M1329" s="19"/>
      <c r="N1329" s="19"/>
      <c r="O1329" s="19"/>
      <c r="P1329" s="19"/>
      <c r="Q1329" s="19"/>
      <c r="R1329" s="19" t="str">
        <f>IF(AND($C1329&lt;=청구서!$H$6-1, 청구서!$F$6&lt;=$C1329), "O", "X")</f>
        <v>X</v>
      </c>
    </row>
    <row r="1330" spans="11:18" ht="15.75" customHeight="1">
      <c r="K1330" s="19"/>
      <c r="L1330" s="19"/>
      <c r="M1330" s="19"/>
      <c r="N1330" s="19"/>
      <c r="O1330" s="19"/>
      <c r="P1330" s="19"/>
      <c r="Q1330" s="19"/>
      <c r="R1330" s="19" t="str">
        <f>IF(AND($C1330&lt;=청구서!$H$6-1, 청구서!$F$6&lt;=$C1330), "O", "X")</f>
        <v>X</v>
      </c>
    </row>
    <row r="1331" spans="11:18" ht="15.75" customHeight="1">
      <c r="K1331" s="19"/>
      <c r="L1331" s="19"/>
      <c r="M1331" s="19"/>
      <c r="N1331" s="19"/>
      <c r="O1331" s="19"/>
      <c r="P1331" s="19"/>
      <c r="Q1331" s="19"/>
      <c r="R1331" s="19" t="str">
        <f>IF(AND($C1331&lt;=청구서!$H$6-1, 청구서!$F$6&lt;=$C1331), "O", "X")</f>
        <v>X</v>
      </c>
    </row>
    <row r="1332" spans="11:18" ht="15.75" customHeight="1">
      <c r="K1332" s="19"/>
      <c r="L1332" s="19"/>
      <c r="M1332" s="19"/>
      <c r="N1332" s="19"/>
      <c r="O1332" s="19"/>
      <c r="P1332" s="19"/>
      <c r="Q1332" s="19"/>
      <c r="R1332" s="19" t="str">
        <f>IF(AND($C1332&lt;=청구서!$H$6-1, 청구서!$F$6&lt;=$C1332), "O", "X")</f>
        <v>X</v>
      </c>
    </row>
    <row r="1333" spans="11:18" ht="15.75" customHeight="1">
      <c r="K1333" s="19"/>
      <c r="L1333" s="19"/>
      <c r="M1333" s="19"/>
      <c r="N1333" s="19"/>
      <c r="O1333" s="19"/>
      <c r="P1333" s="19"/>
      <c r="Q1333" s="19"/>
      <c r="R1333" s="19" t="str">
        <f>IF(AND($C1333&lt;=청구서!$H$6-1, 청구서!$F$6&lt;=$C1333), "O", "X")</f>
        <v>X</v>
      </c>
    </row>
    <row r="1334" spans="11:18" ht="15.75" customHeight="1">
      <c r="K1334" s="19"/>
      <c r="L1334" s="19"/>
      <c r="M1334" s="19"/>
      <c r="N1334" s="19"/>
      <c r="O1334" s="19"/>
      <c r="P1334" s="19"/>
      <c r="Q1334" s="19"/>
      <c r="R1334" s="19" t="str">
        <f>IF(AND($C1334&lt;=청구서!$H$6-1, 청구서!$F$6&lt;=$C1334), "O", "X")</f>
        <v>X</v>
      </c>
    </row>
    <row r="1335" spans="11:18" ht="15.75" customHeight="1">
      <c r="K1335" s="19"/>
      <c r="L1335" s="19"/>
      <c r="M1335" s="19"/>
      <c r="N1335" s="19"/>
      <c r="O1335" s="19"/>
      <c r="P1335" s="19"/>
      <c r="Q1335" s="19"/>
      <c r="R1335" s="19" t="str">
        <f>IF(AND($C1335&lt;=청구서!$H$6-1, 청구서!$F$6&lt;=$C1335), "O", "X")</f>
        <v>X</v>
      </c>
    </row>
    <row r="1336" spans="11:18" ht="15.75" customHeight="1">
      <c r="K1336" s="19"/>
      <c r="L1336" s="19"/>
      <c r="M1336" s="19"/>
      <c r="N1336" s="19"/>
      <c r="O1336" s="19"/>
      <c r="P1336" s="19"/>
      <c r="Q1336" s="19"/>
      <c r="R1336" s="19" t="str">
        <f>IF(AND($C1336&lt;=청구서!$H$6-1, 청구서!$F$6&lt;=$C1336), "O", "X")</f>
        <v>X</v>
      </c>
    </row>
    <row r="1337" spans="11:18" ht="15.75" customHeight="1">
      <c r="K1337" s="19"/>
      <c r="L1337" s="19"/>
      <c r="M1337" s="19"/>
      <c r="N1337" s="19"/>
      <c r="O1337" s="19"/>
      <c r="P1337" s="19"/>
      <c r="Q1337" s="19"/>
      <c r="R1337" s="19" t="str">
        <f>IF(AND($C1337&lt;=청구서!$H$6-1, 청구서!$F$6&lt;=$C1337), "O", "X")</f>
        <v>X</v>
      </c>
    </row>
    <row r="1338" spans="11:18" ht="15.75" customHeight="1">
      <c r="K1338" s="19"/>
      <c r="L1338" s="19"/>
      <c r="M1338" s="19"/>
      <c r="N1338" s="19"/>
      <c r="O1338" s="19"/>
      <c r="P1338" s="19"/>
      <c r="Q1338" s="19"/>
      <c r="R1338" s="19" t="str">
        <f>IF(AND($C1338&lt;=청구서!$H$6-1, 청구서!$F$6&lt;=$C1338), "O", "X")</f>
        <v>X</v>
      </c>
    </row>
    <row r="1339" spans="11:18" ht="15.75" customHeight="1">
      <c r="K1339" s="19"/>
      <c r="L1339" s="19"/>
      <c r="M1339" s="19"/>
      <c r="N1339" s="19"/>
      <c r="O1339" s="19"/>
      <c r="P1339" s="19"/>
      <c r="Q1339" s="19"/>
      <c r="R1339" s="19" t="str">
        <f>IF(AND($C1339&lt;=청구서!$H$6-1, 청구서!$F$6&lt;=$C1339), "O", "X")</f>
        <v>X</v>
      </c>
    </row>
    <row r="1340" spans="11:18" ht="15.75" customHeight="1">
      <c r="K1340" s="19"/>
      <c r="L1340" s="19"/>
      <c r="M1340" s="19"/>
      <c r="N1340" s="19"/>
      <c r="O1340" s="19"/>
      <c r="P1340" s="19"/>
      <c r="Q1340" s="19"/>
      <c r="R1340" s="19" t="str">
        <f>IF(AND($C1340&lt;=청구서!$H$6-1, 청구서!$F$6&lt;=$C1340), "O", "X")</f>
        <v>X</v>
      </c>
    </row>
    <row r="1341" spans="11:18" ht="15.75" customHeight="1">
      <c r="K1341" s="19"/>
      <c r="L1341" s="19"/>
      <c r="M1341" s="19"/>
      <c r="N1341" s="19"/>
      <c r="O1341" s="19"/>
      <c r="P1341" s="19"/>
      <c r="Q1341" s="19"/>
      <c r="R1341" s="19" t="str">
        <f>IF(AND($C1341&lt;=청구서!$H$6-1, 청구서!$F$6&lt;=$C1341), "O", "X")</f>
        <v>X</v>
      </c>
    </row>
    <row r="1342" spans="11:18" ht="15.75" customHeight="1">
      <c r="K1342" s="19"/>
      <c r="L1342" s="19"/>
      <c r="M1342" s="19"/>
      <c r="N1342" s="19"/>
      <c r="O1342" s="19"/>
      <c r="P1342" s="19"/>
      <c r="Q1342" s="19"/>
      <c r="R1342" s="19" t="str">
        <f>IF(AND($C1342&lt;=청구서!$H$6-1, 청구서!$F$6&lt;=$C1342), "O", "X")</f>
        <v>X</v>
      </c>
    </row>
    <row r="1343" spans="11:18" ht="15.75" customHeight="1">
      <c r="K1343" s="19"/>
      <c r="L1343" s="19"/>
      <c r="M1343" s="19"/>
      <c r="N1343" s="19"/>
      <c r="O1343" s="19"/>
      <c r="P1343" s="19"/>
      <c r="Q1343" s="19"/>
      <c r="R1343" s="19" t="str">
        <f>IF(AND($C1343&lt;=청구서!$H$6-1, 청구서!$F$6&lt;=$C1343), "O", "X")</f>
        <v>X</v>
      </c>
    </row>
    <row r="1344" spans="11:18" ht="15.75" customHeight="1">
      <c r="K1344" s="19"/>
      <c r="L1344" s="19"/>
      <c r="M1344" s="19"/>
      <c r="N1344" s="19"/>
      <c r="O1344" s="19"/>
      <c r="P1344" s="19"/>
      <c r="Q1344" s="19"/>
      <c r="R1344" s="19" t="str">
        <f>IF(AND($C1344&lt;=청구서!$H$6-1, 청구서!$F$6&lt;=$C1344), "O", "X")</f>
        <v>X</v>
      </c>
    </row>
    <row r="1345" spans="11:18" ht="15.75" customHeight="1">
      <c r="K1345" s="19"/>
      <c r="L1345" s="19"/>
      <c r="M1345" s="19"/>
      <c r="N1345" s="19"/>
      <c r="O1345" s="19"/>
      <c r="P1345" s="19"/>
      <c r="Q1345" s="19"/>
      <c r="R1345" s="19" t="str">
        <f>IF(AND($C1345&lt;=청구서!$H$6-1, 청구서!$F$6&lt;=$C1345), "O", "X")</f>
        <v>X</v>
      </c>
    </row>
    <row r="1346" spans="11:18" ht="15.75" customHeight="1">
      <c r="K1346" s="19"/>
      <c r="L1346" s="19"/>
      <c r="M1346" s="19"/>
      <c r="N1346" s="19"/>
      <c r="O1346" s="19"/>
      <c r="P1346" s="19"/>
      <c r="Q1346" s="19"/>
      <c r="R1346" s="19" t="str">
        <f>IF(AND($C1346&lt;=청구서!$H$6-1, 청구서!$F$6&lt;=$C1346), "O", "X")</f>
        <v>X</v>
      </c>
    </row>
    <row r="1347" spans="11:18" ht="15.75" customHeight="1">
      <c r="K1347" s="19"/>
      <c r="L1347" s="19"/>
      <c r="M1347" s="19"/>
      <c r="N1347" s="19"/>
      <c r="O1347" s="19"/>
      <c r="P1347" s="19"/>
      <c r="Q1347" s="19"/>
      <c r="R1347" s="19" t="str">
        <f>IF(AND($C1347&lt;=청구서!$H$6-1, 청구서!$F$6&lt;=$C1347), "O", "X")</f>
        <v>X</v>
      </c>
    </row>
    <row r="1348" spans="11:18" ht="15.75" customHeight="1">
      <c r="K1348" s="19"/>
      <c r="L1348" s="19"/>
      <c r="M1348" s="19"/>
      <c r="N1348" s="19"/>
      <c r="O1348" s="19"/>
      <c r="P1348" s="19"/>
      <c r="Q1348" s="19"/>
      <c r="R1348" s="19" t="str">
        <f>IF(AND($C1348&lt;=청구서!$H$6-1, 청구서!$F$6&lt;=$C1348), "O", "X")</f>
        <v>X</v>
      </c>
    </row>
    <row r="1349" spans="11:18" ht="15.75" customHeight="1">
      <c r="K1349" s="19"/>
      <c r="L1349" s="19"/>
      <c r="M1349" s="19"/>
      <c r="N1349" s="19"/>
      <c r="O1349" s="19"/>
      <c r="P1349" s="19"/>
      <c r="Q1349" s="19"/>
      <c r="R1349" s="19" t="str">
        <f>IF(AND($C1349&lt;=청구서!$H$6-1, 청구서!$F$6&lt;=$C1349), "O", "X")</f>
        <v>X</v>
      </c>
    </row>
    <row r="1350" spans="11:18" ht="15.75" customHeight="1">
      <c r="K1350" s="19"/>
      <c r="L1350" s="19"/>
      <c r="M1350" s="19"/>
      <c r="N1350" s="19"/>
      <c r="O1350" s="19"/>
      <c r="P1350" s="19"/>
      <c r="Q1350" s="19"/>
      <c r="R1350" s="19" t="str">
        <f>IF(AND($C1350&lt;=청구서!$H$6-1, 청구서!$F$6&lt;=$C1350), "O", "X")</f>
        <v>X</v>
      </c>
    </row>
    <row r="1351" spans="11:18" ht="15.75" customHeight="1">
      <c r="K1351" s="19"/>
      <c r="L1351" s="19"/>
      <c r="M1351" s="19"/>
      <c r="N1351" s="19"/>
      <c r="O1351" s="19"/>
      <c r="P1351" s="19"/>
      <c r="Q1351" s="19"/>
      <c r="R1351" s="19" t="str">
        <f>IF(AND($C1351&lt;=청구서!$H$6-1, 청구서!$F$6&lt;=$C1351), "O", "X")</f>
        <v>X</v>
      </c>
    </row>
    <row r="1352" spans="11:18" ht="15.75" customHeight="1">
      <c r="K1352" s="19"/>
      <c r="L1352" s="19"/>
      <c r="M1352" s="19"/>
      <c r="N1352" s="19"/>
      <c r="O1352" s="19"/>
      <c r="P1352" s="19"/>
      <c r="Q1352" s="19"/>
      <c r="R1352" s="19" t="str">
        <f>IF(AND($C1352&lt;=청구서!$H$6-1, 청구서!$F$6&lt;=$C1352), "O", "X")</f>
        <v>X</v>
      </c>
    </row>
    <row r="1353" spans="11:18" ht="15.75" customHeight="1">
      <c r="K1353" s="19"/>
      <c r="L1353" s="19"/>
      <c r="M1353" s="19"/>
      <c r="N1353" s="19"/>
      <c r="O1353" s="19"/>
      <c r="P1353" s="19"/>
      <c r="Q1353" s="19"/>
      <c r="R1353" s="19" t="str">
        <f>IF(AND($C1353&lt;=청구서!$H$6-1, 청구서!$F$6&lt;=$C1353), "O", "X")</f>
        <v>X</v>
      </c>
    </row>
    <row r="1354" spans="11:18" ht="15.75" customHeight="1">
      <c r="K1354" s="19"/>
      <c r="L1354" s="19"/>
      <c r="M1354" s="19"/>
      <c r="N1354" s="19"/>
      <c r="O1354" s="19"/>
      <c r="P1354" s="19"/>
      <c r="Q1354" s="19"/>
      <c r="R1354" s="19" t="str">
        <f>IF(AND($C1354&lt;=청구서!$H$6-1, 청구서!$F$6&lt;=$C1354), "O", "X")</f>
        <v>X</v>
      </c>
    </row>
    <row r="1355" spans="11:18" ht="15.75" customHeight="1">
      <c r="K1355" s="19"/>
      <c r="L1355" s="19"/>
      <c r="M1355" s="19"/>
      <c r="N1355" s="19"/>
      <c r="O1355" s="19"/>
      <c r="P1355" s="19"/>
      <c r="Q1355" s="19"/>
      <c r="R1355" s="19" t="str">
        <f>IF(AND($C1355&lt;=청구서!$H$6-1, 청구서!$F$6&lt;=$C1355), "O", "X")</f>
        <v>X</v>
      </c>
    </row>
    <row r="1356" spans="11:18" ht="15.75" customHeight="1">
      <c r="K1356" s="19"/>
      <c r="L1356" s="19"/>
      <c r="M1356" s="19"/>
      <c r="N1356" s="19"/>
      <c r="O1356" s="19"/>
      <c r="P1356" s="19"/>
      <c r="Q1356" s="19"/>
      <c r="R1356" s="19" t="str">
        <f>IF(AND($C1356&lt;=청구서!$H$6-1, 청구서!$F$6&lt;=$C1356), "O", "X")</f>
        <v>X</v>
      </c>
    </row>
    <row r="1357" spans="11:18" ht="15.75" customHeight="1">
      <c r="K1357" s="19"/>
      <c r="L1357" s="19"/>
      <c r="M1357" s="19"/>
      <c r="N1357" s="19"/>
      <c r="O1357" s="19"/>
      <c r="P1357" s="19"/>
      <c r="Q1357" s="19"/>
      <c r="R1357" s="19" t="str">
        <f>IF(AND($C1357&lt;=청구서!$H$6-1, 청구서!$F$6&lt;=$C1357), "O", "X")</f>
        <v>X</v>
      </c>
    </row>
    <row r="1358" spans="11:18" ht="15.75" customHeight="1">
      <c r="K1358" s="19"/>
      <c r="L1358" s="19"/>
      <c r="M1358" s="19"/>
      <c r="N1358" s="19"/>
      <c r="O1358" s="19"/>
      <c r="P1358" s="19"/>
      <c r="Q1358" s="19"/>
      <c r="R1358" s="19" t="str">
        <f>IF(AND($C1358&lt;=청구서!$H$6-1, 청구서!$F$6&lt;=$C1358), "O", "X")</f>
        <v>X</v>
      </c>
    </row>
    <row r="1359" spans="11:18" ht="15.75" customHeight="1">
      <c r="K1359" s="19"/>
      <c r="L1359" s="19"/>
      <c r="M1359" s="19"/>
      <c r="N1359" s="19"/>
      <c r="O1359" s="19"/>
      <c r="P1359" s="19"/>
      <c r="Q1359" s="19"/>
      <c r="R1359" s="19" t="str">
        <f>IF(AND($C1359&lt;=청구서!$H$6-1, 청구서!$F$6&lt;=$C1359), "O", "X")</f>
        <v>X</v>
      </c>
    </row>
    <row r="1360" spans="11:18" ht="15.75" customHeight="1">
      <c r="K1360" s="19"/>
      <c r="L1360" s="19"/>
      <c r="M1360" s="19"/>
      <c r="N1360" s="19"/>
      <c r="O1360" s="19"/>
      <c r="P1360" s="19"/>
      <c r="Q1360" s="19"/>
      <c r="R1360" s="19" t="str">
        <f>IF(AND($C1360&lt;=청구서!$H$6-1, 청구서!$F$6&lt;=$C1360), "O", "X")</f>
        <v>X</v>
      </c>
    </row>
    <row r="1361" spans="11:18" ht="15.75" customHeight="1">
      <c r="K1361" s="19"/>
      <c r="L1361" s="19"/>
      <c r="M1361" s="19"/>
      <c r="N1361" s="19"/>
      <c r="O1361" s="19"/>
      <c r="P1361" s="19"/>
      <c r="Q1361" s="19"/>
      <c r="R1361" s="19" t="str">
        <f>IF(AND($C1361&lt;=청구서!$H$6-1, 청구서!$F$6&lt;=$C1361), "O", "X")</f>
        <v>X</v>
      </c>
    </row>
    <row r="1362" spans="11:18" ht="15.75" customHeight="1">
      <c r="K1362" s="19"/>
      <c r="L1362" s="19"/>
      <c r="M1362" s="19"/>
      <c r="N1362" s="19"/>
      <c r="O1362" s="19"/>
      <c r="P1362" s="19"/>
      <c r="Q1362" s="19"/>
      <c r="R1362" s="19" t="str">
        <f>IF(AND($C1362&lt;=청구서!$H$6-1, 청구서!$F$6&lt;=$C1362), "O", "X")</f>
        <v>X</v>
      </c>
    </row>
    <row r="1363" spans="11:18" ht="15.75" customHeight="1">
      <c r="K1363" s="19"/>
      <c r="L1363" s="19"/>
      <c r="M1363" s="19"/>
      <c r="N1363" s="19"/>
      <c r="O1363" s="19"/>
      <c r="P1363" s="19"/>
      <c r="Q1363" s="19"/>
      <c r="R1363" s="19" t="str">
        <f>IF(AND($C1363&lt;=청구서!$H$6-1, 청구서!$F$6&lt;=$C1363), "O", "X")</f>
        <v>X</v>
      </c>
    </row>
    <row r="1364" spans="11:18" ht="15.75" customHeight="1">
      <c r="K1364" s="19"/>
      <c r="L1364" s="19"/>
      <c r="M1364" s="19"/>
      <c r="N1364" s="19"/>
      <c r="O1364" s="19"/>
      <c r="P1364" s="19"/>
      <c r="Q1364" s="19"/>
      <c r="R1364" s="19" t="str">
        <f>IF(AND($C1364&lt;=청구서!$H$6-1, 청구서!$F$6&lt;=$C1364), "O", "X")</f>
        <v>X</v>
      </c>
    </row>
    <row r="1365" spans="11:18" ht="15.75" customHeight="1">
      <c r="K1365" s="19"/>
      <c r="L1365" s="19"/>
      <c r="M1365" s="19"/>
      <c r="N1365" s="19"/>
      <c r="O1365" s="19"/>
      <c r="P1365" s="19"/>
      <c r="Q1365" s="19"/>
      <c r="R1365" s="19" t="str">
        <f>IF(AND($C1365&lt;=청구서!$H$6-1, 청구서!$F$6&lt;=$C1365), "O", "X")</f>
        <v>X</v>
      </c>
    </row>
    <row r="1366" spans="11:18" ht="15.75" customHeight="1">
      <c r="K1366" s="19"/>
      <c r="L1366" s="19"/>
      <c r="M1366" s="19"/>
      <c r="N1366" s="19"/>
      <c r="O1366" s="19"/>
      <c r="P1366" s="19"/>
      <c r="Q1366" s="19"/>
      <c r="R1366" s="19" t="str">
        <f>IF(AND($C1366&lt;=청구서!$H$6-1, 청구서!$F$6&lt;=$C1366), "O", "X")</f>
        <v>X</v>
      </c>
    </row>
    <row r="1367" spans="11:18" ht="15.75" customHeight="1">
      <c r="K1367" s="19"/>
      <c r="L1367" s="19"/>
      <c r="M1367" s="19"/>
      <c r="N1367" s="19"/>
      <c r="O1367" s="19"/>
      <c r="P1367" s="19"/>
      <c r="Q1367" s="19"/>
      <c r="R1367" s="19" t="str">
        <f>IF(AND($C1367&lt;=청구서!$H$6-1, 청구서!$F$6&lt;=$C1367), "O", "X")</f>
        <v>X</v>
      </c>
    </row>
    <row r="1368" spans="11:18" ht="15.75" customHeight="1">
      <c r="K1368" s="19"/>
      <c r="L1368" s="19"/>
      <c r="M1368" s="19"/>
      <c r="N1368" s="19"/>
      <c r="O1368" s="19"/>
      <c r="P1368" s="19"/>
      <c r="Q1368" s="19"/>
      <c r="R1368" s="19" t="str">
        <f>IF(AND($C1368&lt;=청구서!$H$6-1, 청구서!$F$6&lt;=$C1368), "O", "X")</f>
        <v>X</v>
      </c>
    </row>
    <row r="1369" spans="11:18" ht="15.75" customHeight="1">
      <c r="K1369" s="19"/>
      <c r="L1369" s="19"/>
      <c r="M1369" s="19"/>
      <c r="N1369" s="19"/>
      <c r="O1369" s="19"/>
      <c r="P1369" s="19"/>
      <c r="Q1369" s="19"/>
      <c r="R1369" s="19" t="str">
        <f>IF(AND($C1369&lt;=청구서!$H$6-1, 청구서!$F$6&lt;=$C1369), "O", "X")</f>
        <v>X</v>
      </c>
    </row>
    <row r="1370" spans="11:18" ht="15.75" customHeight="1">
      <c r="K1370" s="19"/>
      <c r="L1370" s="19"/>
      <c r="M1370" s="19"/>
      <c r="N1370" s="19"/>
      <c r="O1370" s="19"/>
      <c r="P1370" s="19"/>
      <c r="Q1370" s="19"/>
      <c r="R1370" s="19" t="str">
        <f>IF(AND($C1370&lt;=청구서!$H$6-1, 청구서!$F$6&lt;=$C1370), "O", "X")</f>
        <v>X</v>
      </c>
    </row>
    <row r="1371" spans="11:18" ht="15.75" customHeight="1">
      <c r="K1371" s="19"/>
      <c r="L1371" s="19"/>
      <c r="M1371" s="19"/>
      <c r="N1371" s="19"/>
      <c r="O1371" s="19"/>
      <c r="P1371" s="19"/>
      <c r="Q1371" s="19"/>
      <c r="R1371" s="19" t="str">
        <f>IF(AND($C1371&lt;=청구서!$H$6-1, 청구서!$F$6&lt;=$C1371), "O", "X")</f>
        <v>X</v>
      </c>
    </row>
    <row r="1372" spans="11:18" ht="15.75" customHeight="1">
      <c r="K1372" s="19"/>
      <c r="L1372" s="19"/>
      <c r="M1372" s="19"/>
      <c r="N1372" s="19"/>
      <c r="O1372" s="19"/>
      <c r="P1372" s="19"/>
      <c r="Q1372" s="19"/>
      <c r="R1372" s="19" t="str">
        <f>IF(AND($C1372&lt;=청구서!$H$6-1, 청구서!$F$6&lt;=$C1372), "O", "X")</f>
        <v>X</v>
      </c>
    </row>
    <row r="1373" spans="11:18" ht="15.75" customHeight="1">
      <c r="K1373" s="19"/>
      <c r="L1373" s="19"/>
      <c r="M1373" s="19"/>
      <c r="N1373" s="19"/>
      <c r="O1373" s="19"/>
      <c r="P1373" s="19"/>
      <c r="Q1373" s="19"/>
      <c r="R1373" s="19" t="str">
        <f>IF(AND($C1373&lt;=청구서!$H$6-1, 청구서!$F$6&lt;=$C1373), "O", "X")</f>
        <v>X</v>
      </c>
    </row>
    <row r="1374" spans="11:18" ht="15.75" customHeight="1">
      <c r="K1374" s="19"/>
      <c r="L1374" s="19"/>
      <c r="M1374" s="19"/>
      <c r="N1374" s="19"/>
      <c r="O1374" s="19"/>
      <c r="P1374" s="19"/>
      <c r="Q1374" s="19"/>
      <c r="R1374" s="19" t="str">
        <f>IF(AND($C1374&lt;=청구서!$H$6-1, 청구서!$F$6&lt;=$C1374), "O", "X")</f>
        <v>X</v>
      </c>
    </row>
    <row r="1375" spans="11:18" ht="15.75" customHeight="1">
      <c r="K1375" s="19"/>
      <c r="L1375" s="19"/>
      <c r="M1375" s="19"/>
      <c r="N1375" s="19"/>
      <c r="O1375" s="19"/>
      <c r="P1375" s="19"/>
      <c r="Q1375" s="19"/>
      <c r="R1375" s="19" t="str">
        <f>IF(AND($C1375&lt;=청구서!$H$6-1, 청구서!$F$6&lt;=$C1375), "O", "X")</f>
        <v>X</v>
      </c>
    </row>
    <row r="1376" spans="11:18" ht="15.75" customHeight="1">
      <c r="K1376" s="19"/>
      <c r="L1376" s="19"/>
      <c r="M1376" s="19"/>
      <c r="N1376" s="19"/>
      <c r="O1376" s="19"/>
      <c r="P1376" s="19"/>
      <c r="Q1376" s="19"/>
      <c r="R1376" s="19" t="str">
        <f>IF(AND($C1376&lt;=청구서!$H$6-1, 청구서!$F$6&lt;=$C1376), "O", "X")</f>
        <v>X</v>
      </c>
    </row>
    <row r="1377" spans="11:18" ht="15.75" customHeight="1">
      <c r="K1377" s="19"/>
      <c r="L1377" s="19"/>
      <c r="M1377" s="19"/>
      <c r="N1377" s="19"/>
      <c r="O1377" s="19"/>
      <c r="P1377" s="19"/>
      <c r="Q1377" s="19"/>
      <c r="R1377" s="19" t="str">
        <f>IF(AND($C1377&lt;=청구서!$H$6-1, 청구서!$F$6&lt;=$C1377), "O", "X")</f>
        <v>X</v>
      </c>
    </row>
    <row r="1378" spans="11:18" ht="15.75" customHeight="1">
      <c r="K1378" s="19"/>
      <c r="L1378" s="19"/>
      <c r="M1378" s="19"/>
      <c r="N1378" s="19"/>
      <c r="O1378" s="19"/>
      <c r="P1378" s="19"/>
      <c r="Q1378" s="19"/>
      <c r="R1378" s="19" t="str">
        <f>IF(AND($C1378&lt;=청구서!$H$6-1, 청구서!$F$6&lt;=$C1378), "O", "X")</f>
        <v>X</v>
      </c>
    </row>
    <row r="1379" spans="11:18" ht="15.75" customHeight="1">
      <c r="K1379" s="19"/>
      <c r="L1379" s="19"/>
      <c r="M1379" s="19"/>
      <c r="N1379" s="19"/>
      <c r="O1379" s="19"/>
      <c r="P1379" s="19"/>
      <c r="Q1379" s="19"/>
      <c r="R1379" s="19" t="str">
        <f>IF(AND($C1379&lt;=청구서!$H$6-1, 청구서!$F$6&lt;=$C1379), "O", "X")</f>
        <v>X</v>
      </c>
    </row>
    <row r="1380" spans="11:18" ht="15.75" customHeight="1">
      <c r="K1380" s="19"/>
      <c r="L1380" s="19"/>
      <c r="M1380" s="19"/>
      <c r="N1380" s="19"/>
      <c r="O1380" s="19"/>
      <c r="P1380" s="19"/>
      <c r="Q1380" s="19"/>
      <c r="R1380" s="19" t="str">
        <f>IF(AND($C1380&lt;=청구서!$H$6-1, 청구서!$F$6&lt;=$C1380), "O", "X")</f>
        <v>X</v>
      </c>
    </row>
    <row r="1381" spans="11:18" ht="15.75" customHeight="1">
      <c r="K1381" s="19"/>
      <c r="L1381" s="19"/>
      <c r="M1381" s="19"/>
      <c r="N1381" s="19"/>
      <c r="O1381" s="19"/>
      <c r="P1381" s="19"/>
      <c r="Q1381" s="19"/>
      <c r="R1381" s="19" t="str">
        <f>IF(AND($C1381&lt;=청구서!$H$6-1, 청구서!$F$6&lt;=$C1381), "O", "X")</f>
        <v>X</v>
      </c>
    </row>
    <row r="1382" spans="11:18" ht="15.75" customHeight="1">
      <c r="K1382" s="19"/>
      <c r="L1382" s="19"/>
      <c r="M1382" s="19"/>
      <c r="N1382" s="19"/>
      <c r="O1382" s="19"/>
      <c r="P1382" s="19"/>
      <c r="Q1382" s="19"/>
      <c r="R1382" s="19" t="str">
        <f>IF(AND($C1382&lt;=청구서!$H$6-1, 청구서!$F$6&lt;=$C1382), "O", "X")</f>
        <v>X</v>
      </c>
    </row>
    <row r="1383" spans="11:18" ht="15.75" customHeight="1">
      <c r="K1383" s="19"/>
      <c r="L1383" s="19"/>
      <c r="M1383" s="19"/>
      <c r="N1383" s="19"/>
      <c r="O1383" s="19"/>
      <c r="P1383" s="19"/>
      <c r="Q1383" s="19"/>
      <c r="R1383" s="19" t="str">
        <f>IF(AND($C1383&lt;=청구서!$H$6-1, 청구서!$F$6&lt;=$C1383), "O", "X")</f>
        <v>X</v>
      </c>
    </row>
    <row r="1384" spans="11:18" ht="15.75" customHeight="1">
      <c r="K1384" s="19"/>
      <c r="L1384" s="19"/>
      <c r="M1384" s="19"/>
      <c r="N1384" s="19"/>
      <c r="O1384" s="19"/>
      <c r="P1384" s="19"/>
      <c r="Q1384" s="19"/>
      <c r="R1384" s="19" t="str">
        <f>IF(AND($C1384&lt;=청구서!$H$6-1, 청구서!$F$6&lt;=$C1384), "O", "X")</f>
        <v>X</v>
      </c>
    </row>
    <row r="1385" spans="11:18" ht="15.75" customHeight="1">
      <c r="K1385" s="19"/>
      <c r="L1385" s="19"/>
      <c r="M1385" s="19"/>
      <c r="N1385" s="19"/>
      <c r="O1385" s="19"/>
      <c r="P1385" s="19"/>
      <c r="Q1385" s="19"/>
      <c r="R1385" s="19" t="str">
        <f>IF(AND($C1385&lt;=청구서!$H$6-1, 청구서!$F$6&lt;=$C1385), "O", "X")</f>
        <v>X</v>
      </c>
    </row>
    <row r="1386" spans="11:18" ht="15.75" customHeight="1">
      <c r="K1386" s="19"/>
      <c r="L1386" s="19"/>
      <c r="M1386" s="19"/>
      <c r="N1386" s="19"/>
      <c r="O1386" s="19"/>
      <c r="P1386" s="19"/>
      <c r="Q1386" s="19"/>
      <c r="R1386" s="19" t="str">
        <f>IF(AND($C1386&lt;=청구서!$H$6-1, 청구서!$F$6&lt;=$C1386), "O", "X")</f>
        <v>X</v>
      </c>
    </row>
    <row r="1387" spans="11:18" ht="15.75" customHeight="1">
      <c r="K1387" s="19"/>
      <c r="L1387" s="19"/>
      <c r="M1387" s="19"/>
      <c r="N1387" s="19"/>
      <c r="O1387" s="19"/>
      <c r="P1387" s="19"/>
      <c r="Q1387" s="19"/>
      <c r="R1387" s="19" t="str">
        <f>IF(AND($C1387&lt;=청구서!$H$6-1, 청구서!$F$6&lt;=$C1387), "O", "X")</f>
        <v>X</v>
      </c>
    </row>
    <row r="1388" spans="11:18" ht="15.75" customHeight="1">
      <c r="K1388" s="19"/>
      <c r="L1388" s="19"/>
      <c r="M1388" s="19"/>
      <c r="N1388" s="19"/>
      <c r="O1388" s="19"/>
      <c r="P1388" s="19"/>
      <c r="Q1388" s="19"/>
      <c r="R1388" s="19" t="str">
        <f>IF(AND($C1388&lt;=청구서!$H$6-1, 청구서!$F$6&lt;=$C1388), "O", "X")</f>
        <v>X</v>
      </c>
    </row>
    <row r="1389" spans="11:18" ht="15.75" customHeight="1">
      <c r="K1389" s="19"/>
      <c r="L1389" s="19"/>
      <c r="M1389" s="19"/>
      <c r="N1389" s="19"/>
      <c r="O1389" s="19"/>
      <c r="P1389" s="19"/>
      <c r="Q1389" s="19"/>
      <c r="R1389" s="19" t="str">
        <f>IF(AND($C1389&lt;=청구서!$H$6-1, 청구서!$F$6&lt;=$C1389), "O", "X")</f>
        <v>X</v>
      </c>
    </row>
    <row r="1390" spans="11:18" ht="15.75" customHeight="1">
      <c r="K1390" s="19"/>
      <c r="L1390" s="19"/>
      <c r="M1390" s="19"/>
      <c r="N1390" s="19"/>
      <c r="O1390" s="19"/>
      <c r="P1390" s="19"/>
      <c r="Q1390" s="19"/>
      <c r="R1390" s="19" t="str">
        <f>IF(AND($C1390&lt;=청구서!$H$6-1, 청구서!$F$6&lt;=$C1390), "O", "X")</f>
        <v>X</v>
      </c>
    </row>
    <row r="1391" spans="11:18" ht="15.75" customHeight="1">
      <c r="K1391" s="19"/>
      <c r="L1391" s="19"/>
      <c r="M1391" s="19"/>
      <c r="N1391" s="19"/>
      <c r="O1391" s="19"/>
      <c r="P1391" s="19"/>
      <c r="Q1391" s="19"/>
      <c r="R1391" s="19" t="str">
        <f>IF(AND($C1391&lt;=청구서!$H$6-1, 청구서!$F$6&lt;=$C1391), "O", "X")</f>
        <v>X</v>
      </c>
    </row>
    <row r="1392" spans="11:18" ht="15.75" customHeight="1">
      <c r="K1392" s="19"/>
      <c r="L1392" s="19"/>
      <c r="M1392" s="19"/>
      <c r="N1392" s="19"/>
      <c r="O1392" s="19"/>
      <c r="P1392" s="19"/>
      <c r="Q1392" s="19"/>
      <c r="R1392" s="19" t="str">
        <f>IF(AND($C1392&lt;=청구서!$H$6-1, 청구서!$F$6&lt;=$C1392), "O", "X")</f>
        <v>X</v>
      </c>
    </row>
    <row r="1393" spans="11:18" ht="15.75" customHeight="1">
      <c r="K1393" s="19"/>
      <c r="L1393" s="19"/>
      <c r="M1393" s="19"/>
      <c r="N1393" s="19"/>
      <c r="O1393" s="19"/>
      <c r="P1393" s="19"/>
      <c r="Q1393" s="19"/>
      <c r="R1393" s="19" t="str">
        <f>IF(AND($C1393&lt;=청구서!$H$6-1, 청구서!$F$6&lt;=$C1393), "O", "X")</f>
        <v>X</v>
      </c>
    </row>
    <row r="1394" spans="11:18" ht="15.75" customHeight="1">
      <c r="K1394" s="19"/>
      <c r="L1394" s="19"/>
      <c r="M1394" s="19"/>
      <c r="N1394" s="19"/>
      <c r="O1394" s="19"/>
      <c r="P1394" s="19"/>
      <c r="Q1394" s="19"/>
      <c r="R1394" s="19" t="str">
        <f>IF(AND($C1394&lt;=청구서!$H$6-1, 청구서!$F$6&lt;=$C1394), "O", "X")</f>
        <v>X</v>
      </c>
    </row>
    <row r="1395" spans="11:18" ht="15.75" customHeight="1">
      <c r="K1395" s="19"/>
      <c r="L1395" s="19"/>
      <c r="M1395" s="19"/>
      <c r="N1395" s="19"/>
      <c r="O1395" s="19"/>
      <c r="P1395" s="19"/>
      <c r="Q1395" s="19"/>
      <c r="R1395" s="19" t="str">
        <f>IF(AND($C1395&lt;=청구서!$H$6-1, 청구서!$F$6&lt;=$C1395), "O", "X")</f>
        <v>X</v>
      </c>
    </row>
    <row r="1396" spans="11:18" ht="15.75" customHeight="1">
      <c r="K1396" s="19"/>
      <c r="L1396" s="19"/>
      <c r="M1396" s="19"/>
      <c r="N1396" s="19"/>
      <c r="O1396" s="19"/>
      <c r="P1396" s="19"/>
      <c r="Q1396" s="19"/>
      <c r="R1396" s="19" t="str">
        <f>IF(AND($C1396&lt;=청구서!$H$6-1, 청구서!$F$6&lt;=$C1396), "O", "X")</f>
        <v>X</v>
      </c>
    </row>
    <row r="1397" spans="11:18" ht="15.75" customHeight="1">
      <c r="K1397" s="19"/>
      <c r="L1397" s="19"/>
      <c r="M1397" s="19"/>
      <c r="N1397" s="19"/>
      <c r="O1397" s="19"/>
      <c r="P1397" s="19"/>
      <c r="Q1397" s="19"/>
      <c r="R1397" s="19" t="str">
        <f>IF(AND($C1397&lt;=청구서!$H$6-1, 청구서!$F$6&lt;=$C1397), "O", "X")</f>
        <v>X</v>
      </c>
    </row>
    <row r="1398" spans="11:18" ht="15.75" customHeight="1">
      <c r="K1398" s="19"/>
      <c r="L1398" s="19"/>
      <c r="M1398" s="19"/>
      <c r="N1398" s="19"/>
      <c r="O1398" s="19"/>
      <c r="P1398" s="19"/>
      <c r="Q1398" s="19"/>
      <c r="R1398" s="19" t="str">
        <f>IF(AND($C1398&lt;=청구서!$H$6-1, 청구서!$F$6&lt;=$C1398), "O", "X")</f>
        <v>X</v>
      </c>
    </row>
    <row r="1399" spans="11:18" ht="15.75" customHeight="1">
      <c r="K1399" s="19"/>
      <c r="L1399" s="19"/>
      <c r="M1399" s="19"/>
      <c r="N1399" s="19"/>
      <c r="O1399" s="19"/>
      <c r="P1399" s="19"/>
      <c r="Q1399" s="19"/>
      <c r="R1399" s="19" t="str">
        <f>IF(AND($C1399&lt;=청구서!$H$6-1, 청구서!$F$6&lt;=$C1399), "O", "X")</f>
        <v>X</v>
      </c>
    </row>
    <row r="1400" spans="11:18" ht="15.75" customHeight="1">
      <c r="K1400" s="19"/>
      <c r="L1400" s="19"/>
      <c r="M1400" s="19"/>
      <c r="N1400" s="19"/>
      <c r="O1400" s="19"/>
      <c r="P1400" s="19"/>
      <c r="Q1400" s="19"/>
      <c r="R1400" s="19" t="str">
        <f>IF(AND($C1400&lt;=청구서!$H$6-1, 청구서!$F$6&lt;=$C1400), "O", "X")</f>
        <v>X</v>
      </c>
    </row>
    <row r="1401" spans="11:18" ht="15.75" customHeight="1">
      <c r="K1401" s="19"/>
      <c r="L1401" s="19"/>
      <c r="M1401" s="19"/>
      <c r="N1401" s="19"/>
      <c r="O1401" s="19"/>
      <c r="P1401" s="19"/>
      <c r="Q1401" s="19"/>
      <c r="R1401" s="19" t="str">
        <f>IF(AND($C1401&lt;=청구서!$H$6-1, 청구서!$F$6&lt;=$C1401), "O", "X")</f>
        <v>X</v>
      </c>
    </row>
    <row r="1402" spans="11:18" ht="15.75" customHeight="1">
      <c r="K1402" s="19"/>
      <c r="L1402" s="19"/>
      <c r="M1402" s="19"/>
      <c r="N1402" s="19"/>
      <c r="O1402" s="19"/>
      <c r="P1402" s="19"/>
      <c r="Q1402" s="19"/>
      <c r="R1402" s="19" t="str">
        <f>IF(AND($C1402&lt;=청구서!$H$6-1, 청구서!$F$6&lt;=$C1402), "O", "X")</f>
        <v>X</v>
      </c>
    </row>
    <row r="1403" spans="11:18" ht="15.75" customHeight="1">
      <c r="K1403" s="19"/>
      <c r="L1403" s="19"/>
      <c r="M1403" s="19"/>
      <c r="N1403" s="19"/>
      <c r="O1403" s="19"/>
      <c r="P1403" s="19"/>
      <c r="Q1403" s="19"/>
      <c r="R1403" s="19" t="str">
        <f>IF(AND($C1403&lt;=청구서!$H$6-1, 청구서!$F$6&lt;=$C1403), "O", "X")</f>
        <v>X</v>
      </c>
    </row>
    <row r="1404" spans="11:18" ht="15.75" customHeight="1">
      <c r="K1404" s="19"/>
      <c r="L1404" s="19"/>
      <c r="M1404" s="19"/>
      <c r="N1404" s="19"/>
      <c r="O1404" s="19"/>
      <c r="P1404" s="19"/>
      <c r="Q1404" s="19"/>
      <c r="R1404" s="19" t="str">
        <f>IF(AND($C1404&lt;=청구서!$H$6-1, 청구서!$F$6&lt;=$C1404), "O", "X")</f>
        <v>X</v>
      </c>
    </row>
    <row r="1405" spans="11:18" ht="15.75" customHeight="1">
      <c r="K1405" s="19"/>
      <c r="L1405" s="19"/>
      <c r="M1405" s="19"/>
      <c r="N1405" s="19"/>
      <c r="O1405" s="19"/>
      <c r="P1405" s="19"/>
      <c r="Q1405" s="19"/>
      <c r="R1405" s="19" t="str">
        <f>IF(AND($C1405&lt;=청구서!$H$6-1, 청구서!$F$6&lt;=$C1405), "O", "X")</f>
        <v>X</v>
      </c>
    </row>
    <row r="1406" spans="11:18" ht="15.75" customHeight="1">
      <c r="K1406" s="19"/>
      <c r="L1406" s="19"/>
      <c r="M1406" s="19"/>
      <c r="N1406" s="19"/>
      <c r="O1406" s="19"/>
      <c r="P1406" s="19"/>
      <c r="Q1406" s="19"/>
      <c r="R1406" s="19" t="str">
        <f>IF(AND($C1406&lt;=청구서!$H$6-1, 청구서!$F$6&lt;=$C1406), "O", "X")</f>
        <v>X</v>
      </c>
    </row>
    <row r="1407" spans="11:18" ht="15.75" customHeight="1">
      <c r="K1407" s="19"/>
      <c r="L1407" s="19"/>
      <c r="M1407" s="19"/>
      <c r="N1407" s="19"/>
      <c r="O1407" s="19"/>
      <c r="P1407" s="19"/>
      <c r="Q1407" s="19"/>
      <c r="R1407" s="19" t="str">
        <f>IF(AND($C1407&lt;=청구서!$H$6-1, 청구서!$F$6&lt;=$C1407), "O", "X")</f>
        <v>X</v>
      </c>
    </row>
    <row r="1408" spans="11:18" ht="15.75" customHeight="1">
      <c r="K1408" s="19"/>
      <c r="L1408" s="19"/>
      <c r="M1408" s="19"/>
      <c r="N1408" s="19"/>
      <c r="O1408" s="19"/>
      <c r="P1408" s="19"/>
      <c r="Q1408" s="19"/>
      <c r="R1408" s="19" t="str">
        <f>IF(AND($C1408&lt;=청구서!$H$6-1, 청구서!$F$6&lt;=$C1408), "O", "X")</f>
        <v>X</v>
      </c>
    </row>
    <row r="1409" spans="11:18" ht="15.75" customHeight="1">
      <c r="K1409" s="19"/>
      <c r="L1409" s="19"/>
      <c r="M1409" s="19"/>
      <c r="N1409" s="19"/>
      <c r="O1409" s="19"/>
      <c r="P1409" s="19"/>
      <c r="Q1409" s="19"/>
      <c r="R1409" s="19" t="str">
        <f>IF(AND($C1409&lt;=청구서!$H$6-1, 청구서!$F$6&lt;=$C1409), "O", "X")</f>
        <v>X</v>
      </c>
    </row>
    <row r="1410" spans="11:18" ht="15.75" customHeight="1">
      <c r="K1410" s="19"/>
      <c r="L1410" s="19"/>
      <c r="M1410" s="19"/>
      <c r="N1410" s="19"/>
      <c r="O1410" s="19"/>
      <c r="P1410" s="19"/>
      <c r="Q1410" s="19"/>
      <c r="R1410" s="19" t="str">
        <f>IF(AND($C1410&lt;=청구서!$H$6-1, 청구서!$F$6&lt;=$C1410), "O", "X")</f>
        <v>X</v>
      </c>
    </row>
    <row r="1411" spans="11:18" ht="15.75" customHeight="1">
      <c r="K1411" s="19"/>
      <c r="L1411" s="19"/>
      <c r="M1411" s="19"/>
      <c r="N1411" s="19"/>
      <c r="O1411" s="19"/>
      <c r="P1411" s="19"/>
      <c r="Q1411" s="19"/>
      <c r="R1411" s="19" t="str">
        <f>IF(AND($C1411&lt;=청구서!$H$6-1, 청구서!$F$6&lt;=$C1411), "O", "X")</f>
        <v>X</v>
      </c>
    </row>
    <row r="1412" spans="11:18" ht="15.75" customHeight="1">
      <c r="K1412" s="19"/>
      <c r="L1412" s="19"/>
      <c r="M1412" s="19"/>
      <c r="N1412" s="19"/>
      <c r="O1412" s="19"/>
      <c r="P1412" s="19"/>
      <c r="Q1412" s="19"/>
      <c r="R1412" s="19" t="str">
        <f>IF(AND($C1412&lt;=청구서!$H$6-1, 청구서!$F$6&lt;=$C1412), "O", "X")</f>
        <v>X</v>
      </c>
    </row>
    <row r="1413" spans="11:18" ht="15.75" customHeight="1">
      <c r="K1413" s="19"/>
      <c r="L1413" s="19"/>
      <c r="M1413" s="19"/>
      <c r="N1413" s="19"/>
      <c r="O1413" s="19"/>
      <c r="P1413" s="19"/>
      <c r="Q1413" s="19"/>
      <c r="R1413" s="19" t="str">
        <f>IF(AND($C1413&lt;=청구서!$H$6-1, 청구서!$F$6&lt;=$C1413), "O", "X")</f>
        <v>X</v>
      </c>
    </row>
    <row r="1414" spans="11:18" ht="15.75" customHeight="1">
      <c r="K1414" s="19"/>
      <c r="L1414" s="19"/>
      <c r="M1414" s="19"/>
      <c r="N1414" s="19"/>
      <c r="O1414" s="19"/>
      <c r="P1414" s="19"/>
      <c r="Q1414" s="19"/>
      <c r="R1414" s="19" t="str">
        <f>IF(AND($C1414&lt;=청구서!$H$6-1, 청구서!$F$6&lt;=$C1414), "O", "X")</f>
        <v>X</v>
      </c>
    </row>
    <row r="1415" spans="11:18" ht="15.75" customHeight="1">
      <c r="K1415" s="19"/>
      <c r="L1415" s="19"/>
      <c r="M1415" s="19"/>
      <c r="N1415" s="19"/>
      <c r="O1415" s="19"/>
      <c r="P1415" s="19"/>
      <c r="Q1415" s="19"/>
      <c r="R1415" s="19" t="str">
        <f>IF(AND($C1415&lt;=청구서!$H$6-1, 청구서!$F$6&lt;=$C1415), "O", "X")</f>
        <v>X</v>
      </c>
    </row>
    <row r="1416" spans="11:18" ht="15.75" customHeight="1">
      <c r="K1416" s="19"/>
      <c r="L1416" s="19"/>
      <c r="M1416" s="19"/>
      <c r="N1416" s="19"/>
      <c r="O1416" s="19"/>
      <c r="P1416" s="19"/>
      <c r="Q1416" s="19"/>
      <c r="R1416" s="19" t="str">
        <f>IF(AND($C1416&lt;=청구서!$H$6-1, 청구서!$F$6&lt;=$C1416), "O", "X")</f>
        <v>X</v>
      </c>
    </row>
    <row r="1417" spans="11:18" ht="15.75" customHeight="1">
      <c r="K1417" s="19"/>
      <c r="L1417" s="19"/>
      <c r="M1417" s="19"/>
      <c r="N1417" s="19"/>
      <c r="O1417" s="19"/>
      <c r="P1417" s="19"/>
      <c r="Q1417" s="19"/>
      <c r="R1417" s="19" t="str">
        <f>IF(AND($C1417&lt;=청구서!$H$6-1, 청구서!$F$6&lt;=$C1417), "O", "X")</f>
        <v>X</v>
      </c>
    </row>
    <row r="1418" spans="11:18" ht="15.75" customHeight="1">
      <c r="K1418" s="19"/>
      <c r="L1418" s="19"/>
      <c r="M1418" s="19"/>
      <c r="N1418" s="19"/>
      <c r="O1418" s="19"/>
      <c r="P1418" s="19"/>
      <c r="Q1418" s="19"/>
      <c r="R1418" s="19" t="str">
        <f>IF(AND($C1418&lt;=청구서!$H$6-1, 청구서!$F$6&lt;=$C1418), "O", "X")</f>
        <v>X</v>
      </c>
    </row>
    <row r="1419" spans="11:18" ht="15.75" customHeight="1">
      <c r="K1419" s="19"/>
      <c r="L1419" s="19"/>
      <c r="M1419" s="19"/>
      <c r="N1419" s="19"/>
      <c r="O1419" s="19"/>
      <c r="P1419" s="19"/>
      <c r="Q1419" s="19"/>
      <c r="R1419" s="19" t="str">
        <f>IF(AND($C1419&lt;=청구서!$H$6-1, 청구서!$F$6&lt;=$C1419), "O", "X")</f>
        <v>X</v>
      </c>
    </row>
    <row r="1420" spans="11:18" ht="15.75" customHeight="1">
      <c r="K1420" s="19"/>
      <c r="L1420" s="19"/>
      <c r="M1420" s="19"/>
      <c r="N1420" s="19"/>
      <c r="O1420" s="19"/>
      <c r="P1420" s="19"/>
      <c r="Q1420" s="19"/>
      <c r="R1420" s="19" t="str">
        <f>IF(AND($C1420&lt;=청구서!$H$6-1, 청구서!$F$6&lt;=$C1420), "O", "X")</f>
        <v>X</v>
      </c>
    </row>
    <row r="1421" spans="11:18" ht="15.75" customHeight="1">
      <c r="K1421" s="19"/>
      <c r="L1421" s="19"/>
      <c r="M1421" s="19"/>
      <c r="N1421" s="19"/>
      <c r="O1421" s="19"/>
      <c r="P1421" s="19"/>
      <c r="Q1421" s="19"/>
      <c r="R1421" s="19" t="str">
        <f>IF(AND($C1421&lt;=청구서!$H$6-1, 청구서!$F$6&lt;=$C1421), "O", "X")</f>
        <v>X</v>
      </c>
    </row>
    <row r="1422" spans="11:18" ht="15.75" customHeight="1">
      <c r="K1422" s="19"/>
      <c r="L1422" s="19"/>
      <c r="M1422" s="19"/>
      <c r="N1422" s="19"/>
      <c r="O1422" s="19"/>
      <c r="P1422" s="19"/>
      <c r="Q1422" s="19"/>
      <c r="R1422" s="19" t="str">
        <f>IF(AND($C1422&lt;=청구서!$H$6-1, 청구서!$F$6&lt;=$C1422), "O", "X")</f>
        <v>X</v>
      </c>
    </row>
    <row r="1423" spans="11:18" ht="15.75" customHeight="1">
      <c r="K1423" s="19"/>
      <c r="L1423" s="19"/>
      <c r="M1423" s="19"/>
      <c r="N1423" s="19"/>
      <c r="O1423" s="19"/>
      <c r="P1423" s="19"/>
      <c r="Q1423" s="19"/>
      <c r="R1423" s="19" t="str">
        <f>IF(AND($C1423&lt;=청구서!$H$6-1, 청구서!$F$6&lt;=$C1423), "O", "X")</f>
        <v>X</v>
      </c>
    </row>
    <row r="1424" spans="11:18" ht="15.75" customHeight="1">
      <c r="K1424" s="19"/>
      <c r="L1424" s="19"/>
      <c r="M1424" s="19"/>
      <c r="N1424" s="19"/>
      <c r="O1424" s="19"/>
      <c r="P1424" s="19"/>
      <c r="Q1424" s="19"/>
      <c r="R1424" s="19" t="str">
        <f>IF(AND($C1424&lt;=청구서!$H$6-1, 청구서!$F$6&lt;=$C1424), "O", "X")</f>
        <v>X</v>
      </c>
    </row>
    <row r="1425" spans="11:18" ht="15.75" customHeight="1">
      <c r="K1425" s="19"/>
      <c r="L1425" s="19"/>
      <c r="M1425" s="19"/>
      <c r="N1425" s="19"/>
      <c r="O1425" s="19"/>
      <c r="P1425" s="19"/>
      <c r="Q1425" s="19"/>
      <c r="R1425" s="19" t="str">
        <f>IF(AND($C1425&lt;=청구서!$H$6-1, 청구서!$F$6&lt;=$C1425), "O", "X")</f>
        <v>X</v>
      </c>
    </row>
    <row r="1426" spans="11:18" ht="15.75" customHeight="1">
      <c r="K1426" s="19"/>
      <c r="L1426" s="19"/>
      <c r="M1426" s="19"/>
      <c r="N1426" s="19"/>
      <c r="O1426" s="19"/>
      <c r="P1426" s="19"/>
      <c r="Q1426" s="19"/>
      <c r="R1426" s="19" t="str">
        <f>IF(AND($C1426&lt;=청구서!$H$6-1, 청구서!$F$6&lt;=$C1426), "O", "X")</f>
        <v>X</v>
      </c>
    </row>
    <row r="1427" spans="11:18" ht="15.75" customHeight="1">
      <c r="K1427" s="19"/>
      <c r="L1427" s="19"/>
      <c r="M1427" s="19"/>
      <c r="N1427" s="19"/>
      <c r="O1427" s="19"/>
      <c r="P1427" s="19"/>
      <c r="Q1427" s="19"/>
      <c r="R1427" s="19" t="str">
        <f>IF(AND($C1427&lt;=청구서!$H$6-1, 청구서!$F$6&lt;=$C1427), "O", "X")</f>
        <v>X</v>
      </c>
    </row>
    <row r="1428" spans="11:18" ht="15.75" customHeight="1">
      <c r="K1428" s="19"/>
      <c r="L1428" s="19"/>
      <c r="M1428" s="19"/>
      <c r="N1428" s="19"/>
      <c r="O1428" s="19"/>
      <c r="P1428" s="19"/>
      <c r="Q1428" s="19"/>
      <c r="R1428" s="19" t="str">
        <f>IF(AND($C1428&lt;=청구서!$H$6-1, 청구서!$F$6&lt;=$C1428), "O", "X")</f>
        <v>X</v>
      </c>
    </row>
    <row r="1429" spans="11:18" ht="15.75" customHeight="1">
      <c r="K1429" s="19"/>
      <c r="L1429" s="19"/>
      <c r="M1429" s="19"/>
      <c r="N1429" s="19"/>
      <c r="O1429" s="19"/>
      <c r="P1429" s="19"/>
      <c r="Q1429" s="19"/>
      <c r="R1429" s="19" t="str">
        <f>IF(AND($C1429&lt;=청구서!$H$6-1, 청구서!$F$6&lt;=$C1429), "O", "X")</f>
        <v>X</v>
      </c>
    </row>
    <row r="1430" spans="11:18" ht="15.75" customHeight="1">
      <c r="K1430" s="19"/>
      <c r="L1430" s="19"/>
      <c r="M1430" s="19"/>
      <c r="N1430" s="19"/>
      <c r="O1430" s="19"/>
      <c r="P1430" s="19"/>
      <c r="Q1430" s="19"/>
      <c r="R1430" s="19" t="str">
        <f>IF(AND($C1430&lt;=청구서!$H$6-1, 청구서!$F$6&lt;=$C1430), "O", "X")</f>
        <v>X</v>
      </c>
    </row>
    <row r="1431" spans="11:18" ht="15.75" customHeight="1">
      <c r="K1431" s="19"/>
      <c r="L1431" s="19"/>
      <c r="M1431" s="19"/>
      <c r="N1431" s="19"/>
      <c r="O1431" s="19"/>
      <c r="P1431" s="19"/>
      <c r="Q1431" s="19"/>
      <c r="R1431" s="19" t="str">
        <f>IF(AND($C1431&lt;=청구서!$H$6-1, 청구서!$F$6&lt;=$C1431), "O", "X")</f>
        <v>X</v>
      </c>
    </row>
    <row r="1432" spans="11:18" ht="15.75" customHeight="1">
      <c r="K1432" s="19"/>
      <c r="L1432" s="19"/>
      <c r="M1432" s="19"/>
      <c r="N1432" s="19"/>
      <c r="O1432" s="19"/>
      <c r="P1432" s="19"/>
      <c r="Q1432" s="19"/>
      <c r="R1432" s="19" t="str">
        <f>IF(AND($C1432&lt;=청구서!$H$6-1, 청구서!$F$6&lt;=$C1432), "O", "X")</f>
        <v>X</v>
      </c>
    </row>
    <row r="1433" spans="11:18" ht="15.75" customHeight="1">
      <c r="K1433" s="19"/>
      <c r="L1433" s="19"/>
      <c r="M1433" s="19"/>
      <c r="N1433" s="19"/>
      <c r="O1433" s="19"/>
      <c r="P1433" s="19"/>
      <c r="Q1433" s="19"/>
      <c r="R1433" s="19" t="str">
        <f>IF(AND($C1433&lt;=청구서!$H$6-1, 청구서!$F$6&lt;=$C1433), "O", "X")</f>
        <v>X</v>
      </c>
    </row>
    <row r="1434" spans="11:18" ht="15.75" customHeight="1">
      <c r="K1434" s="19"/>
      <c r="L1434" s="19"/>
      <c r="M1434" s="19"/>
      <c r="N1434" s="19"/>
      <c r="O1434" s="19"/>
      <c r="P1434" s="19"/>
      <c r="Q1434" s="19"/>
      <c r="R1434" s="19" t="str">
        <f>IF(AND($C1434&lt;=청구서!$H$6-1, 청구서!$F$6&lt;=$C1434), "O", "X")</f>
        <v>X</v>
      </c>
    </row>
    <row r="1435" spans="11:18" ht="15.75" customHeight="1">
      <c r="K1435" s="19"/>
      <c r="L1435" s="19"/>
      <c r="M1435" s="19"/>
      <c r="N1435" s="19"/>
      <c r="O1435" s="19"/>
      <c r="P1435" s="19"/>
      <c r="Q1435" s="19"/>
      <c r="R1435" s="19" t="str">
        <f>IF(AND($C1435&lt;=청구서!$H$6-1, 청구서!$F$6&lt;=$C1435), "O", "X")</f>
        <v>X</v>
      </c>
    </row>
    <row r="1436" spans="11:18" ht="15.75" customHeight="1">
      <c r="K1436" s="19"/>
      <c r="L1436" s="19"/>
      <c r="M1436" s="19"/>
      <c r="N1436" s="19"/>
      <c r="O1436" s="19"/>
      <c r="P1436" s="19"/>
      <c r="Q1436" s="19"/>
      <c r="R1436" s="19" t="str">
        <f>IF(AND($C1436&lt;=청구서!$H$6-1, 청구서!$F$6&lt;=$C1436), "O", "X")</f>
        <v>X</v>
      </c>
    </row>
    <row r="1437" spans="11:18" ht="15.75" customHeight="1">
      <c r="K1437" s="19"/>
      <c r="L1437" s="19"/>
      <c r="M1437" s="19"/>
      <c r="N1437" s="19"/>
      <c r="O1437" s="19"/>
      <c r="P1437" s="19"/>
      <c r="Q1437" s="19"/>
      <c r="R1437" s="19" t="str">
        <f>IF(AND($C1437&lt;=청구서!$H$6-1, 청구서!$F$6&lt;=$C1437), "O", "X")</f>
        <v>X</v>
      </c>
    </row>
    <row r="1438" spans="11:18" ht="15.75" customHeight="1">
      <c r="K1438" s="19"/>
      <c r="L1438" s="19"/>
      <c r="M1438" s="19"/>
      <c r="N1438" s="19"/>
      <c r="O1438" s="19"/>
      <c r="P1438" s="19"/>
      <c r="Q1438" s="19"/>
      <c r="R1438" s="19" t="str">
        <f>IF(AND($C1438&lt;=청구서!$H$6-1, 청구서!$F$6&lt;=$C1438), "O", "X")</f>
        <v>X</v>
      </c>
    </row>
    <row r="1439" spans="11:18" ht="15.75" customHeight="1">
      <c r="K1439" s="19"/>
      <c r="L1439" s="19"/>
      <c r="M1439" s="19"/>
      <c r="N1439" s="19"/>
      <c r="O1439" s="19"/>
      <c r="P1439" s="19"/>
      <c r="Q1439" s="19"/>
      <c r="R1439" s="19" t="str">
        <f>IF(AND($C1439&lt;=청구서!$H$6-1, 청구서!$F$6&lt;=$C1439), "O", "X")</f>
        <v>X</v>
      </c>
    </row>
    <row r="1440" spans="11:18" ht="15.75" customHeight="1">
      <c r="K1440" s="19"/>
      <c r="L1440" s="19"/>
      <c r="M1440" s="19"/>
      <c r="N1440" s="19"/>
      <c r="O1440" s="19"/>
      <c r="P1440" s="19"/>
      <c r="Q1440" s="19"/>
      <c r="R1440" s="19" t="str">
        <f>IF(AND($C1440&lt;=청구서!$H$6-1, 청구서!$F$6&lt;=$C1440), "O", "X")</f>
        <v>X</v>
      </c>
    </row>
    <row r="1441" spans="11:18" ht="15.75" customHeight="1">
      <c r="K1441" s="19"/>
      <c r="L1441" s="19"/>
      <c r="M1441" s="19"/>
      <c r="N1441" s="19"/>
      <c r="O1441" s="19"/>
      <c r="P1441" s="19"/>
      <c r="Q1441" s="19"/>
      <c r="R1441" s="19" t="str">
        <f>IF(AND($C1441&lt;=청구서!$H$6-1, 청구서!$F$6&lt;=$C1441), "O", "X")</f>
        <v>X</v>
      </c>
    </row>
    <row r="1442" spans="11:18" ht="15.75" customHeight="1">
      <c r="K1442" s="19"/>
      <c r="L1442" s="19"/>
      <c r="M1442" s="19"/>
      <c r="N1442" s="19"/>
      <c r="O1442" s="19"/>
      <c r="P1442" s="19"/>
      <c r="Q1442" s="19"/>
      <c r="R1442" s="19" t="str">
        <f>IF(AND($C1442&lt;=청구서!$H$6-1, 청구서!$F$6&lt;=$C1442), "O", "X")</f>
        <v>X</v>
      </c>
    </row>
    <row r="1443" spans="11:18" ht="15.75" customHeight="1">
      <c r="K1443" s="19"/>
      <c r="L1443" s="19"/>
      <c r="M1443" s="19"/>
      <c r="N1443" s="19"/>
      <c r="O1443" s="19"/>
      <c r="P1443" s="19"/>
      <c r="Q1443" s="19"/>
      <c r="R1443" s="19" t="str">
        <f>IF(AND($C1443&lt;=청구서!$H$6-1, 청구서!$F$6&lt;=$C1443), "O", "X")</f>
        <v>X</v>
      </c>
    </row>
    <row r="1444" spans="11:18" ht="15.75" customHeight="1">
      <c r="K1444" s="19"/>
      <c r="L1444" s="19"/>
      <c r="M1444" s="19"/>
      <c r="N1444" s="19"/>
      <c r="O1444" s="19"/>
      <c r="P1444" s="19"/>
      <c r="Q1444" s="19"/>
      <c r="R1444" s="19" t="str">
        <f>IF(AND($C1444&lt;=청구서!$H$6-1, 청구서!$F$6&lt;=$C1444), "O", "X")</f>
        <v>X</v>
      </c>
    </row>
    <row r="1445" spans="11:18" ht="15.75" customHeight="1">
      <c r="K1445" s="19"/>
      <c r="L1445" s="19"/>
      <c r="M1445" s="19"/>
      <c r="N1445" s="19"/>
      <c r="O1445" s="19"/>
      <c r="P1445" s="19"/>
      <c r="Q1445" s="19"/>
      <c r="R1445" s="19" t="str">
        <f>IF(AND($C1445&lt;=청구서!$H$6-1, 청구서!$F$6&lt;=$C1445), "O", "X")</f>
        <v>X</v>
      </c>
    </row>
    <row r="1446" spans="11:18" ht="15.75" customHeight="1">
      <c r="K1446" s="19"/>
      <c r="L1446" s="19"/>
      <c r="M1446" s="19"/>
      <c r="N1446" s="19"/>
      <c r="O1446" s="19"/>
      <c r="P1446" s="19"/>
      <c r="Q1446" s="19"/>
      <c r="R1446" s="19" t="str">
        <f>IF(AND($C1446&lt;=청구서!$H$6-1, 청구서!$F$6&lt;=$C1446), "O", "X")</f>
        <v>X</v>
      </c>
    </row>
    <row r="1447" spans="11:18" ht="15.75" customHeight="1">
      <c r="K1447" s="19"/>
      <c r="L1447" s="19"/>
      <c r="M1447" s="19"/>
      <c r="N1447" s="19"/>
      <c r="O1447" s="19"/>
      <c r="P1447" s="19"/>
      <c r="Q1447" s="19"/>
      <c r="R1447" s="19" t="str">
        <f>IF(AND($C1447&lt;=청구서!$H$6-1, 청구서!$F$6&lt;=$C1447), "O", "X")</f>
        <v>X</v>
      </c>
    </row>
    <row r="1448" spans="11:18" ht="15.75" customHeight="1">
      <c r="K1448" s="19"/>
      <c r="L1448" s="19"/>
      <c r="M1448" s="19"/>
      <c r="N1448" s="19"/>
      <c r="O1448" s="19"/>
      <c r="P1448" s="19"/>
      <c r="Q1448" s="19"/>
      <c r="R1448" s="19" t="str">
        <f>IF(AND($C1448&lt;=청구서!$H$6-1, 청구서!$F$6&lt;=$C1448), "O", "X")</f>
        <v>X</v>
      </c>
    </row>
    <row r="1449" spans="11:18" ht="15.75" customHeight="1">
      <c r="K1449" s="19"/>
      <c r="L1449" s="19"/>
      <c r="M1449" s="19"/>
      <c r="N1449" s="19"/>
      <c r="O1449" s="19"/>
      <c r="P1449" s="19"/>
      <c r="Q1449" s="19"/>
      <c r="R1449" s="19" t="str">
        <f>IF(AND($C1449&lt;=청구서!$H$6-1, 청구서!$F$6&lt;=$C1449), "O", "X")</f>
        <v>X</v>
      </c>
    </row>
    <row r="1450" spans="11:18" ht="15.75" customHeight="1">
      <c r="K1450" s="19"/>
      <c r="L1450" s="19"/>
      <c r="M1450" s="19"/>
      <c r="N1450" s="19"/>
      <c r="O1450" s="19"/>
      <c r="P1450" s="19"/>
      <c r="Q1450" s="19"/>
      <c r="R1450" s="19" t="str">
        <f>IF(AND($C1450&lt;=청구서!$H$6-1, 청구서!$F$6&lt;=$C1450), "O", "X")</f>
        <v>X</v>
      </c>
    </row>
    <row r="1451" spans="11:18" ht="15.75" customHeight="1">
      <c r="K1451" s="19"/>
      <c r="L1451" s="19"/>
      <c r="M1451" s="19"/>
      <c r="N1451" s="19"/>
      <c r="O1451" s="19"/>
      <c r="P1451" s="19"/>
      <c r="Q1451" s="19"/>
      <c r="R1451" s="19" t="str">
        <f>IF(AND($C1451&lt;=청구서!$H$6-1, 청구서!$F$6&lt;=$C1451), "O", "X")</f>
        <v>X</v>
      </c>
    </row>
    <row r="1452" spans="11:18" ht="15.75" customHeight="1">
      <c r="K1452" s="19"/>
      <c r="L1452" s="19"/>
      <c r="M1452" s="19"/>
      <c r="N1452" s="19"/>
      <c r="O1452" s="19"/>
      <c r="P1452" s="19"/>
      <c r="Q1452" s="19"/>
      <c r="R1452" s="19" t="str">
        <f>IF(AND($C1452&lt;=청구서!$H$6-1, 청구서!$F$6&lt;=$C1452), "O", "X")</f>
        <v>X</v>
      </c>
    </row>
    <row r="1453" spans="11:18" ht="15.75" customHeight="1">
      <c r="K1453" s="19"/>
      <c r="L1453" s="19"/>
      <c r="M1453" s="19"/>
      <c r="N1453" s="19"/>
      <c r="O1453" s="19"/>
      <c r="P1453" s="19"/>
      <c r="Q1453" s="19"/>
      <c r="R1453" s="19" t="str">
        <f>IF(AND($C1453&lt;=청구서!$H$6-1, 청구서!$F$6&lt;=$C1453), "O", "X")</f>
        <v>X</v>
      </c>
    </row>
    <row r="1454" spans="11:18" ht="15.75" customHeight="1">
      <c r="K1454" s="19"/>
      <c r="L1454" s="19"/>
      <c r="M1454" s="19"/>
      <c r="N1454" s="19"/>
      <c r="O1454" s="19"/>
      <c r="P1454" s="19"/>
      <c r="Q1454" s="19"/>
      <c r="R1454" s="19" t="str">
        <f>IF(AND($C1454&lt;=청구서!$H$6-1, 청구서!$F$6&lt;=$C1454), "O", "X")</f>
        <v>X</v>
      </c>
    </row>
    <row r="1455" spans="11:18" ht="15.75" customHeight="1">
      <c r="K1455" s="19"/>
      <c r="L1455" s="19"/>
      <c r="M1455" s="19"/>
      <c r="N1455" s="19"/>
      <c r="O1455" s="19"/>
      <c r="P1455" s="19"/>
      <c r="Q1455" s="19"/>
      <c r="R1455" s="19" t="str">
        <f>IF(AND($C1455&lt;=청구서!$H$6-1, 청구서!$F$6&lt;=$C1455), "O", "X")</f>
        <v>X</v>
      </c>
    </row>
    <row r="1456" spans="11:18" ht="15.75" customHeight="1">
      <c r="K1456" s="19"/>
      <c r="L1456" s="19"/>
      <c r="M1456" s="19"/>
      <c r="N1456" s="19"/>
      <c r="O1456" s="19"/>
      <c r="P1456" s="19"/>
      <c r="Q1456" s="19"/>
      <c r="R1456" s="19" t="str">
        <f>IF(AND($C1456&lt;=청구서!$H$6-1, 청구서!$F$6&lt;=$C1456), "O", "X")</f>
        <v>X</v>
      </c>
    </row>
    <row r="1457" spans="11:18" ht="15.75" customHeight="1">
      <c r="K1457" s="19"/>
      <c r="L1457" s="19"/>
      <c r="M1457" s="19"/>
      <c r="N1457" s="19"/>
      <c r="O1457" s="19"/>
      <c r="P1457" s="19"/>
      <c r="Q1457" s="19"/>
      <c r="R1457" s="19" t="str">
        <f>IF(AND($C1457&lt;=청구서!$H$6-1, 청구서!$F$6&lt;=$C1457), "O", "X")</f>
        <v>X</v>
      </c>
    </row>
    <row r="1458" spans="11:18" ht="15.75" customHeight="1">
      <c r="K1458" s="19"/>
      <c r="L1458" s="19"/>
      <c r="M1458" s="19"/>
      <c r="N1458" s="19"/>
      <c r="O1458" s="19"/>
      <c r="P1458" s="19"/>
      <c r="Q1458" s="19"/>
      <c r="R1458" s="19" t="str">
        <f>IF(AND($C1458&lt;=청구서!$H$6-1, 청구서!$F$6&lt;=$C1458), "O", "X")</f>
        <v>X</v>
      </c>
    </row>
    <row r="1459" spans="11:18" ht="15.75" customHeight="1">
      <c r="K1459" s="19"/>
      <c r="L1459" s="19"/>
      <c r="M1459" s="19"/>
      <c r="N1459" s="19"/>
      <c r="O1459" s="19"/>
      <c r="P1459" s="19"/>
      <c r="Q1459" s="19"/>
      <c r="R1459" s="19" t="str">
        <f>IF(AND($C1459&lt;=청구서!$H$6-1, 청구서!$F$6&lt;=$C1459), "O", "X")</f>
        <v>X</v>
      </c>
    </row>
    <row r="1460" spans="11:18" ht="15.75" customHeight="1">
      <c r="K1460" s="19"/>
      <c r="L1460" s="19"/>
      <c r="M1460" s="19"/>
      <c r="N1460" s="19"/>
      <c r="O1460" s="19"/>
      <c r="P1460" s="19"/>
      <c r="Q1460" s="19"/>
      <c r="R1460" s="19" t="str">
        <f>IF(AND($C1460&lt;=청구서!$H$6-1, 청구서!$F$6&lt;=$C1460), "O", "X")</f>
        <v>X</v>
      </c>
    </row>
    <row r="1461" spans="11:18" ht="15.75" customHeight="1">
      <c r="K1461" s="19"/>
      <c r="L1461" s="19"/>
      <c r="M1461" s="19"/>
      <c r="N1461" s="19"/>
      <c r="O1461" s="19"/>
      <c r="P1461" s="19"/>
      <c r="Q1461" s="19"/>
      <c r="R1461" s="19" t="str">
        <f>IF(AND($C1461&lt;=청구서!$H$6-1, 청구서!$F$6&lt;=$C1461), "O", "X")</f>
        <v>X</v>
      </c>
    </row>
    <row r="1462" spans="11:18" ht="15.75" customHeight="1">
      <c r="K1462" s="19"/>
      <c r="L1462" s="19"/>
      <c r="M1462" s="19"/>
      <c r="N1462" s="19"/>
      <c r="O1462" s="19"/>
      <c r="P1462" s="19"/>
      <c r="Q1462" s="19"/>
      <c r="R1462" s="19" t="str">
        <f>IF(AND($C1462&lt;=청구서!$H$6-1, 청구서!$F$6&lt;=$C1462), "O", "X")</f>
        <v>X</v>
      </c>
    </row>
    <row r="1463" spans="11:18" ht="15.75" customHeight="1">
      <c r="K1463" s="19"/>
      <c r="L1463" s="19"/>
      <c r="M1463" s="19"/>
      <c r="N1463" s="19"/>
      <c r="O1463" s="19"/>
      <c r="P1463" s="19"/>
      <c r="Q1463" s="19"/>
      <c r="R1463" s="19" t="str">
        <f>IF(AND($C1463&lt;=청구서!$H$6-1, 청구서!$F$6&lt;=$C1463), "O", "X")</f>
        <v>X</v>
      </c>
    </row>
    <row r="1464" spans="11:18" ht="15.75" customHeight="1">
      <c r="K1464" s="19"/>
      <c r="L1464" s="19"/>
      <c r="M1464" s="19"/>
      <c r="N1464" s="19"/>
      <c r="O1464" s="19"/>
      <c r="P1464" s="19"/>
      <c r="Q1464" s="19"/>
      <c r="R1464" s="19" t="str">
        <f>IF(AND($C1464&lt;=청구서!$H$6-1, 청구서!$F$6&lt;=$C1464), "O", "X")</f>
        <v>X</v>
      </c>
    </row>
    <row r="1465" spans="11:18" ht="15.75" customHeight="1">
      <c r="K1465" s="19"/>
      <c r="L1465" s="19"/>
      <c r="M1465" s="19"/>
      <c r="N1465" s="19"/>
      <c r="O1465" s="19"/>
      <c r="P1465" s="19"/>
      <c r="Q1465" s="19"/>
      <c r="R1465" s="19" t="str">
        <f>IF(AND($C1465&lt;=청구서!$H$6-1, 청구서!$F$6&lt;=$C1465), "O", "X")</f>
        <v>X</v>
      </c>
    </row>
    <row r="1466" spans="11:18" ht="15.75" customHeight="1">
      <c r="K1466" s="19"/>
      <c r="L1466" s="19"/>
      <c r="M1466" s="19"/>
      <c r="N1466" s="19"/>
      <c r="O1466" s="19"/>
      <c r="P1466" s="19"/>
      <c r="Q1466" s="19"/>
      <c r="R1466" s="19" t="str">
        <f>IF(AND($C1466&lt;=청구서!$H$6-1, 청구서!$F$6&lt;=$C1466), "O", "X")</f>
        <v>X</v>
      </c>
    </row>
    <row r="1467" spans="11:18" ht="15.75" customHeight="1">
      <c r="K1467" s="19"/>
      <c r="L1467" s="19"/>
      <c r="M1467" s="19"/>
      <c r="N1467" s="19"/>
      <c r="O1467" s="19"/>
      <c r="P1467" s="19"/>
      <c r="Q1467" s="19"/>
      <c r="R1467" s="19" t="str">
        <f>IF(AND($C1467&lt;=청구서!$H$6-1, 청구서!$F$6&lt;=$C1467), "O", "X")</f>
        <v>X</v>
      </c>
    </row>
    <row r="1468" spans="11:18" ht="15.75" customHeight="1">
      <c r="K1468" s="19"/>
      <c r="L1468" s="19"/>
      <c r="M1468" s="19"/>
      <c r="N1468" s="19"/>
      <c r="O1468" s="19"/>
      <c r="P1468" s="19"/>
      <c r="Q1468" s="19"/>
      <c r="R1468" s="19" t="str">
        <f>IF(AND($C1468&lt;=청구서!$H$6-1, 청구서!$F$6&lt;=$C1468), "O", "X")</f>
        <v>X</v>
      </c>
    </row>
    <row r="1469" spans="11:18" ht="15.75" customHeight="1">
      <c r="K1469" s="19"/>
      <c r="L1469" s="19"/>
      <c r="M1469" s="19"/>
      <c r="N1469" s="19"/>
      <c r="O1469" s="19"/>
      <c r="P1469" s="19"/>
      <c r="Q1469" s="19"/>
      <c r="R1469" s="19" t="str">
        <f>IF(AND($C1469&lt;=청구서!$H$6-1, 청구서!$F$6&lt;=$C1469), "O", "X")</f>
        <v>X</v>
      </c>
    </row>
    <row r="1470" spans="11:18" ht="15.75" customHeight="1">
      <c r="K1470" s="19"/>
      <c r="L1470" s="19"/>
      <c r="M1470" s="19"/>
      <c r="N1470" s="19"/>
      <c r="O1470" s="19"/>
      <c r="P1470" s="19"/>
      <c r="Q1470" s="19"/>
      <c r="R1470" s="19" t="str">
        <f>IF(AND($C1470&lt;=청구서!$H$6-1, 청구서!$F$6&lt;=$C1470), "O", "X")</f>
        <v>X</v>
      </c>
    </row>
    <row r="1471" spans="11:18" ht="15.75" customHeight="1">
      <c r="K1471" s="19"/>
      <c r="L1471" s="19"/>
      <c r="M1471" s="19"/>
      <c r="N1471" s="19"/>
      <c r="O1471" s="19"/>
      <c r="P1471" s="19"/>
      <c r="Q1471" s="19"/>
      <c r="R1471" s="19" t="str">
        <f>IF(AND($C1471&lt;=청구서!$H$6-1, 청구서!$F$6&lt;=$C1471), "O", "X")</f>
        <v>X</v>
      </c>
    </row>
    <row r="1472" spans="11:18" ht="15.75" customHeight="1">
      <c r="K1472" s="19"/>
      <c r="L1472" s="19"/>
      <c r="M1472" s="19"/>
      <c r="N1472" s="19"/>
      <c r="O1472" s="19"/>
      <c r="P1472" s="19"/>
      <c r="Q1472" s="19"/>
      <c r="R1472" s="19" t="str">
        <f>IF(AND($C1472&lt;=청구서!$H$6-1, 청구서!$F$6&lt;=$C1472), "O", "X")</f>
        <v>X</v>
      </c>
    </row>
    <row r="1473" spans="11:18" ht="15.75" customHeight="1">
      <c r="K1473" s="19"/>
      <c r="L1473" s="19"/>
      <c r="M1473" s="19"/>
      <c r="N1473" s="19"/>
      <c r="O1473" s="19"/>
      <c r="P1473" s="19"/>
      <c r="Q1473" s="19"/>
      <c r="R1473" s="19" t="str">
        <f>IF(AND($C1473&lt;=청구서!$H$6-1, 청구서!$F$6&lt;=$C1473), "O", "X")</f>
        <v>X</v>
      </c>
    </row>
    <row r="1474" spans="11:18" ht="15.75" customHeight="1">
      <c r="K1474" s="19"/>
      <c r="L1474" s="19"/>
      <c r="M1474" s="19"/>
      <c r="N1474" s="19"/>
      <c r="O1474" s="19"/>
      <c r="P1474" s="19"/>
      <c r="Q1474" s="19"/>
      <c r="R1474" s="19" t="str">
        <f>IF(AND($C1474&lt;=청구서!$H$6-1, 청구서!$F$6&lt;=$C1474), "O", "X")</f>
        <v>X</v>
      </c>
    </row>
    <row r="1475" spans="11:18" ht="15.75" customHeight="1">
      <c r="K1475" s="19"/>
      <c r="L1475" s="19"/>
      <c r="M1475" s="19"/>
      <c r="N1475" s="19"/>
      <c r="O1475" s="19"/>
      <c r="P1475" s="19"/>
      <c r="Q1475" s="19"/>
      <c r="R1475" s="19" t="str">
        <f>IF(AND($C1475&lt;=청구서!$H$6-1, 청구서!$F$6&lt;=$C1475), "O", "X")</f>
        <v>X</v>
      </c>
    </row>
    <row r="1476" spans="11:18" ht="15.75" customHeight="1">
      <c r="K1476" s="19"/>
      <c r="L1476" s="19"/>
      <c r="M1476" s="19"/>
      <c r="N1476" s="19"/>
      <c r="O1476" s="19"/>
      <c r="P1476" s="19"/>
      <c r="Q1476" s="19"/>
      <c r="R1476" s="19" t="str">
        <f>IF(AND($C1476&lt;=청구서!$H$6-1, 청구서!$F$6&lt;=$C1476), "O", "X")</f>
        <v>X</v>
      </c>
    </row>
    <row r="1477" spans="11:18" ht="15.75" customHeight="1">
      <c r="K1477" s="19"/>
      <c r="L1477" s="19"/>
      <c r="M1477" s="19"/>
      <c r="N1477" s="19"/>
      <c r="O1477" s="19"/>
      <c r="P1477" s="19"/>
      <c r="Q1477" s="19"/>
      <c r="R1477" s="19" t="str">
        <f>IF(AND($C1477&lt;=청구서!$H$6-1, 청구서!$F$6&lt;=$C1477), "O", "X")</f>
        <v>X</v>
      </c>
    </row>
    <row r="1478" spans="11:18" ht="15.75" customHeight="1">
      <c r="K1478" s="19"/>
      <c r="L1478" s="19"/>
      <c r="M1478" s="19"/>
      <c r="N1478" s="19"/>
      <c r="O1478" s="19"/>
      <c r="P1478" s="19"/>
      <c r="Q1478" s="19"/>
      <c r="R1478" s="19" t="str">
        <f>IF(AND($C1478&lt;=청구서!$H$6-1, 청구서!$F$6&lt;=$C1478), "O", "X")</f>
        <v>X</v>
      </c>
    </row>
    <row r="1479" spans="11:18" ht="15.75" customHeight="1">
      <c r="K1479" s="19"/>
      <c r="L1479" s="19"/>
      <c r="M1479" s="19"/>
      <c r="N1479" s="19"/>
      <c r="O1479" s="19"/>
      <c r="P1479" s="19"/>
      <c r="Q1479" s="19"/>
      <c r="R1479" s="19" t="str">
        <f>IF(AND($C1479&lt;=청구서!$H$6-1, 청구서!$F$6&lt;=$C1479), "O", "X")</f>
        <v>X</v>
      </c>
    </row>
    <row r="1480" spans="11:18" ht="15.75" customHeight="1">
      <c r="K1480" s="19"/>
      <c r="L1480" s="19"/>
      <c r="M1480" s="19"/>
      <c r="N1480" s="19"/>
      <c r="O1480" s="19"/>
      <c r="P1480" s="19"/>
      <c r="Q1480" s="19"/>
      <c r="R1480" s="19" t="str">
        <f>IF(AND($C1480&lt;=청구서!$H$6-1, 청구서!$F$6&lt;=$C1480), "O", "X")</f>
        <v>X</v>
      </c>
    </row>
    <row r="1481" spans="11:18" ht="15.75" customHeight="1">
      <c r="K1481" s="19"/>
      <c r="L1481" s="19"/>
      <c r="M1481" s="19"/>
      <c r="N1481" s="19"/>
      <c r="O1481" s="19"/>
      <c r="P1481" s="19"/>
      <c r="Q1481" s="19"/>
      <c r="R1481" s="19" t="str">
        <f>IF(AND($C1481&lt;=청구서!$H$6-1, 청구서!$F$6&lt;=$C1481), "O", "X")</f>
        <v>X</v>
      </c>
    </row>
    <row r="1482" spans="11:18" ht="15.75" customHeight="1">
      <c r="K1482" s="19"/>
      <c r="L1482" s="19"/>
      <c r="M1482" s="19"/>
      <c r="N1482" s="19"/>
      <c r="O1482" s="19"/>
      <c r="P1482" s="19"/>
      <c r="Q1482" s="19"/>
      <c r="R1482" s="19" t="str">
        <f>IF(AND($C1482&lt;=청구서!$H$6-1, 청구서!$F$6&lt;=$C1482), "O", "X")</f>
        <v>X</v>
      </c>
    </row>
    <row r="1483" spans="11:18" ht="15.75" customHeight="1">
      <c r="K1483" s="19"/>
      <c r="L1483" s="19"/>
      <c r="M1483" s="19"/>
      <c r="N1483" s="19"/>
      <c r="O1483" s="19"/>
      <c r="P1483" s="19"/>
      <c r="Q1483" s="19"/>
      <c r="R1483" s="19" t="str">
        <f>IF(AND($C1483&lt;=청구서!$H$6-1, 청구서!$F$6&lt;=$C1483), "O", "X")</f>
        <v>X</v>
      </c>
    </row>
    <row r="1484" spans="11:18" ht="15.75" customHeight="1">
      <c r="K1484" s="19"/>
      <c r="L1484" s="19"/>
      <c r="M1484" s="19"/>
      <c r="N1484" s="19"/>
      <c r="O1484" s="19"/>
      <c r="P1484" s="19"/>
      <c r="Q1484" s="19"/>
      <c r="R1484" s="19" t="str">
        <f>IF(AND($C1484&lt;=청구서!$H$6-1, 청구서!$F$6&lt;=$C1484), "O", "X")</f>
        <v>X</v>
      </c>
    </row>
    <row r="1485" spans="11:18" ht="15.75" customHeight="1">
      <c r="K1485" s="19"/>
      <c r="L1485" s="19"/>
      <c r="M1485" s="19"/>
      <c r="N1485" s="19"/>
      <c r="O1485" s="19"/>
      <c r="P1485" s="19"/>
      <c r="Q1485" s="19"/>
      <c r="R1485" s="19" t="str">
        <f>IF(AND($C1485&lt;=청구서!$H$6-1, 청구서!$F$6&lt;=$C1485), "O", "X")</f>
        <v>X</v>
      </c>
    </row>
    <row r="1486" spans="11:18" ht="15.75" customHeight="1">
      <c r="K1486" s="19"/>
      <c r="L1486" s="19"/>
      <c r="M1486" s="19"/>
      <c r="N1486" s="19"/>
      <c r="O1486" s="19"/>
      <c r="P1486" s="19"/>
      <c r="Q1486" s="19"/>
      <c r="R1486" s="19" t="str">
        <f>IF(AND($C1486&lt;=청구서!$H$6-1, 청구서!$F$6&lt;=$C1486), "O", "X")</f>
        <v>X</v>
      </c>
    </row>
    <row r="1487" spans="11:18" ht="15.75" customHeight="1">
      <c r="K1487" s="19"/>
      <c r="L1487" s="19"/>
      <c r="M1487" s="19"/>
      <c r="N1487" s="19"/>
      <c r="O1487" s="19"/>
      <c r="P1487" s="19"/>
      <c r="Q1487" s="19"/>
      <c r="R1487" s="19" t="str">
        <f>IF(AND($C1487&lt;=청구서!$H$6-1, 청구서!$F$6&lt;=$C1487), "O", "X")</f>
        <v>X</v>
      </c>
    </row>
    <row r="1488" spans="11:18" ht="15.75" customHeight="1">
      <c r="K1488" s="19"/>
      <c r="L1488" s="19"/>
      <c r="M1488" s="19"/>
      <c r="N1488" s="19"/>
      <c r="O1488" s="19"/>
      <c r="P1488" s="19"/>
      <c r="Q1488" s="19"/>
      <c r="R1488" s="19" t="str">
        <f>IF(AND($C1488&lt;=청구서!$H$6-1, 청구서!$F$6&lt;=$C1488), "O", "X")</f>
        <v>X</v>
      </c>
    </row>
    <row r="1489" spans="11:18" ht="15.75" customHeight="1">
      <c r="K1489" s="19"/>
      <c r="L1489" s="19"/>
      <c r="M1489" s="19"/>
      <c r="N1489" s="19"/>
      <c r="O1489" s="19"/>
      <c r="P1489" s="19"/>
      <c r="Q1489" s="19"/>
      <c r="R1489" s="19" t="str">
        <f>IF(AND($C1489&lt;=청구서!$H$6-1, 청구서!$F$6&lt;=$C1489), "O", "X")</f>
        <v>X</v>
      </c>
    </row>
    <row r="1490" spans="11:18" ht="15.75" customHeight="1">
      <c r="K1490" s="19"/>
      <c r="L1490" s="19"/>
      <c r="M1490" s="19"/>
      <c r="N1490" s="19"/>
      <c r="O1490" s="19"/>
      <c r="P1490" s="19"/>
      <c r="Q1490" s="19"/>
      <c r="R1490" s="19" t="str">
        <f>IF(AND($C1490&lt;=청구서!$H$6-1, 청구서!$F$6&lt;=$C1490), "O", "X")</f>
        <v>X</v>
      </c>
    </row>
    <row r="1491" spans="11:18" ht="15.75" customHeight="1">
      <c r="K1491" s="19"/>
      <c r="L1491" s="19"/>
      <c r="M1491" s="19"/>
      <c r="N1491" s="19"/>
      <c r="O1491" s="19"/>
      <c r="P1491" s="19"/>
      <c r="Q1491" s="19"/>
      <c r="R1491" s="19" t="str">
        <f>IF(AND($C1491&lt;=청구서!$H$6-1, 청구서!$F$6&lt;=$C1491), "O", "X")</f>
        <v>X</v>
      </c>
    </row>
    <row r="1492" spans="11:18" ht="15.75" customHeight="1">
      <c r="K1492" s="19"/>
      <c r="L1492" s="19"/>
      <c r="M1492" s="19"/>
      <c r="N1492" s="19"/>
      <c r="O1492" s="19"/>
      <c r="P1492" s="19"/>
      <c r="Q1492" s="19"/>
      <c r="R1492" s="19" t="str">
        <f>IF(AND($C1492&lt;=청구서!$H$6-1, 청구서!$F$6&lt;=$C1492), "O", "X")</f>
        <v>X</v>
      </c>
    </row>
    <row r="1493" spans="11:18" ht="15.75" customHeight="1">
      <c r="K1493" s="19"/>
      <c r="L1493" s="19"/>
      <c r="M1493" s="19"/>
      <c r="N1493" s="19"/>
      <c r="O1493" s="19"/>
      <c r="P1493" s="19"/>
      <c r="Q1493" s="19"/>
      <c r="R1493" s="19" t="str">
        <f>IF(AND($C1493&lt;=청구서!$H$6-1, 청구서!$F$6&lt;=$C1493), "O", "X")</f>
        <v>X</v>
      </c>
    </row>
    <row r="1494" spans="11:18" ht="15.75" customHeight="1">
      <c r="K1494" s="19"/>
      <c r="L1494" s="19"/>
      <c r="M1494" s="19"/>
      <c r="N1494" s="19"/>
      <c r="O1494" s="19"/>
      <c r="P1494" s="19"/>
      <c r="Q1494" s="19"/>
      <c r="R1494" s="19" t="str">
        <f>IF(AND($C1494&lt;=청구서!$H$6-1, 청구서!$F$6&lt;=$C1494), "O", "X")</f>
        <v>X</v>
      </c>
    </row>
    <row r="1495" spans="11:18" ht="15.75" customHeight="1">
      <c r="K1495" s="19"/>
      <c r="L1495" s="19"/>
      <c r="M1495" s="19"/>
      <c r="N1495" s="19"/>
      <c r="O1495" s="19"/>
      <c r="P1495" s="19"/>
      <c r="Q1495" s="19"/>
      <c r="R1495" s="19" t="str">
        <f>IF(AND($C1495&lt;=청구서!$H$6-1, 청구서!$F$6&lt;=$C1495), "O", "X")</f>
        <v>X</v>
      </c>
    </row>
    <row r="1496" spans="11:18" ht="15.75" customHeight="1">
      <c r="K1496" s="19"/>
      <c r="L1496" s="19"/>
      <c r="M1496" s="19"/>
      <c r="N1496" s="19"/>
      <c r="O1496" s="19"/>
      <c r="P1496" s="19"/>
      <c r="Q1496" s="19"/>
      <c r="R1496" s="19" t="str">
        <f>IF(AND($C1496&lt;=청구서!$H$6-1, 청구서!$F$6&lt;=$C1496), "O", "X")</f>
        <v>X</v>
      </c>
    </row>
    <row r="1497" spans="11:18" ht="15.75" customHeight="1">
      <c r="K1497" s="19"/>
      <c r="L1497" s="19"/>
      <c r="M1497" s="19"/>
      <c r="N1497" s="19"/>
      <c r="O1497" s="19"/>
      <c r="P1497" s="19"/>
      <c r="Q1497" s="19"/>
      <c r="R1497" s="19" t="str">
        <f>IF(AND($C1497&lt;=청구서!$H$6-1, 청구서!$F$6&lt;=$C1497), "O", "X")</f>
        <v>X</v>
      </c>
    </row>
    <row r="1498" spans="11:18" ht="15.75" customHeight="1">
      <c r="K1498" s="19"/>
      <c r="L1498" s="19"/>
      <c r="M1498" s="19"/>
      <c r="N1498" s="19"/>
      <c r="O1498" s="19"/>
      <c r="P1498" s="19"/>
      <c r="Q1498" s="19"/>
      <c r="R1498" s="19" t="str">
        <f>IF(AND($C1498&lt;=청구서!$H$6-1, 청구서!$F$6&lt;=$C1498), "O", "X")</f>
        <v>X</v>
      </c>
    </row>
    <row r="1499" spans="11:18" ht="15.75" customHeight="1">
      <c r="K1499" s="19"/>
      <c r="L1499" s="19"/>
      <c r="M1499" s="19"/>
      <c r="N1499" s="19"/>
      <c r="O1499" s="19"/>
      <c r="P1499" s="19"/>
      <c r="Q1499" s="19"/>
      <c r="R1499" s="19" t="str">
        <f>IF(AND($C1499&lt;=청구서!$H$6-1, 청구서!$F$6&lt;=$C1499), "O", "X")</f>
        <v>X</v>
      </c>
    </row>
    <row r="1500" spans="11:18" ht="15.75" customHeight="1">
      <c r="K1500" s="19"/>
      <c r="L1500" s="19"/>
      <c r="M1500" s="19"/>
      <c r="N1500" s="19"/>
      <c r="O1500" s="19"/>
      <c r="P1500" s="19"/>
      <c r="Q1500" s="19"/>
      <c r="R1500" s="19" t="str">
        <f>IF(AND($C1500&lt;=청구서!$H$6-1, 청구서!$F$6&lt;=$C1500), "O", "X")</f>
        <v>X</v>
      </c>
    </row>
    <row r="1501" spans="11:18" ht="15.75" customHeight="1">
      <c r="K1501" s="19"/>
      <c r="L1501" s="19"/>
      <c r="M1501" s="19"/>
      <c r="N1501" s="19"/>
      <c r="O1501" s="19"/>
      <c r="P1501" s="19"/>
      <c r="Q1501" s="19"/>
      <c r="R1501" s="19" t="str">
        <f>IF(AND($C1501&lt;=청구서!$H$6-1, 청구서!$F$6&lt;=$C1501), "O", "X")</f>
        <v>X</v>
      </c>
    </row>
    <row r="1502" spans="11:18" ht="15.75" customHeight="1">
      <c r="K1502" s="19"/>
      <c r="L1502" s="19"/>
      <c r="M1502" s="19"/>
      <c r="N1502" s="19"/>
      <c r="O1502" s="19"/>
      <c r="P1502" s="19"/>
      <c r="Q1502" s="19"/>
      <c r="R1502" s="19" t="str">
        <f>IF(AND($C1502&lt;=청구서!$H$6-1, 청구서!$F$6&lt;=$C1502), "O", "X")</f>
        <v>X</v>
      </c>
    </row>
    <row r="1503" spans="11:18" ht="15.75" customHeight="1">
      <c r="K1503" s="19"/>
      <c r="L1503" s="19"/>
      <c r="M1503" s="19"/>
      <c r="N1503" s="19"/>
      <c r="O1503" s="19"/>
      <c r="P1503" s="19"/>
      <c r="Q1503" s="19"/>
      <c r="R1503" s="19" t="str">
        <f>IF(AND($C1503&lt;=청구서!$H$6-1, 청구서!$F$6&lt;=$C1503), "O", "X")</f>
        <v>X</v>
      </c>
    </row>
    <row r="1504" spans="11:18" ht="15.75" customHeight="1">
      <c r="K1504" s="19"/>
      <c r="L1504" s="19"/>
      <c r="M1504" s="19"/>
      <c r="N1504" s="19"/>
      <c r="O1504" s="19"/>
      <c r="P1504" s="19"/>
      <c r="Q1504" s="19"/>
      <c r="R1504" s="19" t="str">
        <f>IF(AND($C1504&lt;=청구서!$H$6-1, 청구서!$F$6&lt;=$C1504), "O", "X")</f>
        <v>X</v>
      </c>
    </row>
    <row r="1505" spans="11:18" ht="15.75" customHeight="1">
      <c r="K1505" s="19"/>
      <c r="L1505" s="19"/>
      <c r="M1505" s="19"/>
      <c r="N1505" s="19"/>
      <c r="O1505" s="19"/>
      <c r="P1505" s="19"/>
      <c r="Q1505" s="19"/>
      <c r="R1505" s="19" t="str">
        <f>IF(AND($C1505&lt;=청구서!$H$6-1, 청구서!$F$6&lt;=$C1505), "O", "X")</f>
        <v>X</v>
      </c>
    </row>
    <row r="1506" spans="11:18" ht="15.75" customHeight="1">
      <c r="K1506" s="19"/>
      <c r="L1506" s="19"/>
      <c r="M1506" s="19"/>
      <c r="N1506" s="19"/>
      <c r="O1506" s="19"/>
      <c r="P1506" s="19"/>
      <c r="Q1506" s="19"/>
      <c r="R1506" s="19" t="str">
        <f>IF(AND($C1506&lt;=청구서!$H$6-1, 청구서!$F$6&lt;=$C1506), "O", "X")</f>
        <v>X</v>
      </c>
    </row>
    <row r="1507" spans="11:18" ht="15.75" customHeight="1">
      <c r="K1507" s="19"/>
      <c r="L1507" s="19"/>
      <c r="M1507" s="19"/>
      <c r="N1507" s="19"/>
      <c r="O1507" s="19"/>
      <c r="P1507" s="19"/>
      <c r="Q1507" s="19"/>
      <c r="R1507" s="19" t="str">
        <f>IF(AND($C1507&lt;=청구서!$H$6-1, 청구서!$F$6&lt;=$C1507), "O", "X")</f>
        <v>X</v>
      </c>
    </row>
    <row r="1508" spans="11:18" ht="15.75" customHeight="1">
      <c r="K1508" s="19"/>
      <c r="L1508" s="19"/>
      <c r="M1508" s="19"/>
      <c r="N1508" s="19"/>
      <c r="O1508" s="19"/>
      <c r="P1508" s="19"/>
      <c r="Q1508" s="19"/>
      <c r="R1508" s="19" t="str">
        <f>IF(AND($C1508&lt;=청구서!$H$6-1, 청구서!$F$6&lt;=$C1508), "O", "X")</f>
        <v>X</v>
      </c>
    </row>
    <row r="1509" spans="11:18" ht="15.75" customHeight="1">
      <c r="K1509" s="19"/>
      <c r="L1509" s="19"/>
      <c r="M1509" s="19"/>
      <c r="N1509" s="19"/>
      <c r="O1509" s="19"/>
      <c r="P1509" s="19"/>
      <c r="Q1509" s="19"/>
      <c r="R1509" s="19" t="str">
        <f>IF(AND($C1509&lt;=청구서!$H$6-1, 청구서!$F$6&lt;=$C1509), "O", "X")</f>
        <v>X</v>
      </c>
    </row>
    <row r="1510" spans="11:18" ht="15.75" customHeight="1">
      <c r="K1510" s="19"/>
      <c r="L1510" s="19"/>
      <c r="M1510" s="19"/>
      <c r="N1510" s="19"/>
      <c r="O1510" s="19"/>
      <c r="P1510" s="19"/>
      <c r="Q1510" s="19"/>
      <c r="R1510" s="19" t="str">
        <f>IF(AND($C1510&lt;=청구서!$H$6-1, 청구서!$F$6&lt;=$C1510), "O", "X")</f>
        <v>X</v>
      </c>
    </row>
    <row r="1511" spans="11:18" ht="15.75" customHeight="1">
      <c r="K1511" s="19"/>
      <c r="L1511" s="19"/>
      <c r="M1511" s="19"/>
      <c r="N1511" s="19"/>
      <c r="O1511" s="19"/>
      <c r="P1511" s="19"/>
      <c r="Q1511" s="19"/>
      <c r="R1511" s="19" t="str">
        <f>IF(AND($C1511&lt;=청구서!$H$6-1, 청구서!$F$6&lt;=$C1511), "O", "X")</f>
        <v>X</v>
      </c>
    </row>
    <row r="1512" spans="11:18" ht="15.75" customHeight="1">
      <c r="K1512" s="19"/>
      <c r="L1512" s="19"/>
      <c r="M1512" s="19"/>
      <c r="N1512" s="19"/>
      <c r="O1512" s="19"/>
      <c r="P1512" s="19"/>
      <c r="Q1512" s="19"/>
      <c r="R1512" s="19" t="str">
        <f>IF(AND($C1512&lt;=청구서!$H$6-1, 청구서!$F$6&lt;=$C1512), "O", "X")</f>
        <v>X</v>
      </c>
    </row>
    <row r="1513" spans="11:18" ht="15.75" customHeight="1">
      <c r="K1513" s="19"/>
      <c r="L1513" s="19"/>
      <c r="M1513" s="19"/>
      <c r="N1513" s="19"/>
      <c r="O1513" s="19"/>
      <c r="P1513" s="19"/>
      <c r="Q1513" s="19"/>
      <c r="R1513" s="19" t="str">
        <f>IF(AND($C1513&lt;=청구서!$H$6-1, 청구서!$F$6&lt;=$C1513), "O", "X")</f>
        <v>X</v>
      </c>
    </row>
    <row r="1514" spans="11:18" ht="15.75" customHeight="1">
      <c r="K1514" s="19"/>
      <c r="L1514" s="19"/>
      <c r="M1514" s="19"/>
      <c r="N1514" s="19"/>
      <c r="O1514" s="19"/>
      <c r="P1514" s="19"/>
      <c r="Q1514" s="19"/>
      <c r="R1514" s="19" t="str">
        <f>IF(AND($C1514&lt;=청구서!$H$6-1, 청구서!$F$6&lt;=$C1514), "O", "X")</f>
        <v>X</v>
      </c>
    </row>
    <row r="1515" spans="11:18" ht="15.75" customHeight="1">
      <c r="K1515" s="19"/>
      <c r="L1515" s="19"/>
      <c r="M1515" s="19"/>
      <c r="N1515" s="19"/>
      <c r="O1515" s="19"/>
      <c r="P1515" s="19"/>
      <c r="Q1515" s="19"/>
      <c r="R1515" s="19" t="str">
        <f>IF(AND($C1515&lt;=청구서!$H$6-1, 청구서!$F$6&lt;=$C1515), "O", "X")</f>
        <v>X</v>
      </c>
    </row>
    <row r="1516" spans="11:18" ht="15.75" customHeight="1">
      <c r="K1516" s="19"/>
      <c r="L1516" s="19"/>
      <c r="M1516" s="19"/>
      <c r="N1516" s="19"/>
      <c r="O1516" s="19"/>
      <c r="P1516" s="19"/>
      <c r="Q1516" s="19"/>
      <c r="R1516" s="19" t="str">
        <f>IF(AND($C1516&lt;=청구서!$H$6-1, 청구서!$F$6&lt;=$C1516), "O", "X")</f>
        <v>X</v>
      </c>
    </row>
    <row r="1517" spans="11:18" ht="15.75" customHeight="1">
      <c r="K1517" s="19"/>
      <c r="L1517" s="19"/>
      <c r="M1517" s="19"/>
      <c r="N1517" s="19"/>
      <c r="O1517" s="19"/>
      <c r="P1517" s="19"/>
      <c r="Q1517" s="19"/>
      <c r="R1517" s="19" t="str">
        <f>IF(AND($C1517&lt;=청구서!$H$6-1, 청구서!$F$6&lt;=$C1517), "O", "X")</f>
        <v>X</v>
      </c>
    </row>
    <row r="1518" spans="11:18" ht="15.75" customHeight="1">
      <c r="K1518" s="19"/>
      <c r="L1518" s="19"/>
      <c r="M1518" s="19"/>
      <c r="N1518" s="19"/>
      <c r="O1518" s="19"/>
      <c r="P1518" s="19"/>
      <c r="Q1518" s="19"/>
      <c r="R1518" s="19" t="str">
        <f>IF(AND($C1518&lt;=청구서!$H$6-1, 청구서!$F$6&lt;=$C1518), "O", "X")</f>
        <v>X</v>
      </c>
    </row>
    <row r="1519" spans="11:18" ht="15.75" customHeight="1">
      <c r="K1519" s="19"/>
      <c r="L1519" s="19"/>
      <c r="M1519" s="19"/>
      <c r="N1519" s="19"/>
      <c r="O1519" s="19"/>
      <c r="P1519" s="19"/>
      <c r="Q1519" s="19"/>
      <c r="R1519" s="19" t="str">
        <f>IF(AND($C1519&lt;=청구서!$H$6-1, 청구서!$F$6&lt;=$C1519), "O", "X")</f>
        <v>X</v>
      </c>
    </row>
    <row r="1520" spans="11:18" ht="15.75" customHeight="1">
      <c r="K1520" s="19"/>
      <c r="L1520" s="19"/>
      <c r="M1520" s="19"/>
      <c r="N1520" s="19"/>
      <c r="O1520" s="19"/>
      <c r="P1520" s="19"/>
      <c r="Q1520" s="19"/>
      <c r="R1520" s="19" t="str">
        <f>IF(AND($C1520&lt;=청구서!$H$6-1, 청구서!$F$6&lt;=$C1520), "O", "X")</f>
        <v>X</v>
      </c>
    </row>
    <row r="1521" spans="11:18" ht="15.75" customHeight="1">
      <c r="K1521" s="19"/>
      <c r="L1521" s="19"/>
      <c r="M1521" s="19"/>
      <c r="N1521" s="19"/>
      <c r="O1521" s="19"/>
      <c r="P1521" s="19"/>
      <c r="Q1521" s="19"/>
      <c r="R1521" s="19" t="str">
        <f>IF(AND($C1521&lt;=청구서!$H$6-1, 청구서!$F$6&lt;=$C1521), "O", "X")</f>
        <v>X</v>
      </c>
    </row>
    <row r="1522" spans="11:18" ht="15.75" customHeight="1">
      <c r="K1522" s="19"/>
      <c r="L1522" s="19"/>
      <c r="M1522" s="19"/>
      <c r="N1522" s="19"/>
      <c r="O1522" s="19"/>
      <c r="P1522" s="19"/>
      <c r="Q1522" s="19"/>
      <c r="R1522" s="19" t="str">
        <f>IF(AND($C1522&lt;=청구서!$H$6-1, 청구서!$F$6&lt;=$C1522), "O", "X")</f>
        <v>X</v>
      </c>
    </row>
    <row r="1523" spans="11:18" ht="15.75" customHeight="1">
      <c r="K1523" s="19"/>
      <c r="L1523" s="19"/>
      <c r="M1523" s="19"/>
      <c r="N1523" s="19"/>
      <c r="O1523" s="19"/>
      <c r="P1523" s="19"/>
      <c r="Q1523" s="19"/>
      <c r="R1523" s="19" t="str">
        <f>IF(AND($C1523&lt;=청구서!$H$6-1, 청구서!$F$6&lt;=$C1523), "O", "X")</f>
        <v>X</v>
      </c>
    </row>
    <row r="1524" spans="11:18" ht="15.75" customHeight="1">
      <c r="K1524" s="19"/>
      <c r="L1524" s="19"/>
      <c r="M1524" s="19"/>
      <c r="N1524" s="19"/>
      <c r="O1524" s="19"/>
      <c r="P1524" s="19"/>
      <c r="Q1524" s="19"/>
      <c r="R1524" s="19" t="str">
        <f>IF(AND($C1524&lt;=청구서!$H$6-1, 청구서!$F$6&lt;=$C1524), "O", "X")</f>
        <v>X</v>
      </c>
    </row>
    <row r="1525" spans="11:18" ht="15.75" customHeight="1">
      <c r="K1525" s="19"/>
      <c r="L1525" s="19"/>
      <c r="M1525" s="19"/>
      <c r="N1525" s="19"/>
      <c r="O1525" s="19"/>
      <c r="P1525" s="19"/>
      <c r="Q1525" s="19"/>
      <c r="R1525" s="19" t="str">
        <f>IF(AND($C1525&lt;=청구서!$H$6-1, 청구서!$F$6&lt;=$C1525), "O", "X")</f>
        <v>X</v>
      </c>
    </row>
    <row r="1526" spans="11:18" ht="15.75" customHeight="1">
      <c r="K1526" s="19"/>
      <c r="L1526" s="19"/>
      <c r="M1526" s="19"/>
      <c r="N1526" s="19"/>
      <c r="O1526" s="19"/>
      <c r="P1526" s="19"/>
      <c r="Q1526" s="19"/>
      <c r="R1526" s="19" t="str">
        <f>IF(AND($C1526&lt;=청구서!$H$6-1, 청구서!$F$6&lt;=$C1526), "O", "X")</f>
        <v>X</v>
      </c>
    </row>
    <row r="1527" spans="11:18" ht="15.75" customHeight="1">
      <c r="K1527" s="19"/>
      <c r="L1527" s="19"/>
      <c r="M1527" s="19"/>
      <c r="N1527" s="19"/>
      <c r="O1527" s="19"/>
      <c r="P1527" s="19"/>
      <c r="Q1527" s="19"/>
      <c r="R1527" s="19" t="str">
        <f>IF(AND($C1527&lt;=청구서!$H$6-1, 청구서!$F$6&lt;=$C1527), "O", "X")</f>
        <v>X</v>
      </c>
    </row>
    <row r="1528" spans="11:18" ht="15.75" customHeight="1">
      <c r="K1528" s="19"/>
      <c r="L1528" s="19"/>
      <c r="M1528" s="19"/>
      <c r="N1528" s="19"/>
      <c r="O1528" s="19"/>
      <c r="P1528" s="19"/>
      <c r="Q1528" s="19"/>
      <c r="R1528" s="19" t="str">
        <f>IF(AND($C1528&lt;=청구서!$H$6-1, 청구서!$F$6&lt;=$C1528), "O", "X")</f>
        <v>X</v>
      </c>
    </row>
    <row r="1529" spans="11:18" ht="15.75" customHeight="1">
      <c r="K1529" s="19"/>
      <c r="L1529" s="19"/>
      <c r="M1529" s="19"/>
      <c r="N1529" s="19"/>
      <c r="O1529" s="19"/>
      <c r="P1529" s="19"/>
      <c r="Q1529" s="19"/>
      <c r="R1529" s="19" t="str">
        <f>IF(AND($C1529&lt;=청구서!$H$6-1, 청구서!$F$6&lt;=$C1529), "O", "X")</f>
        <v>X</v>
      </c>
    </row>
    <row r="1530" spans="11:18" ht="15.75" customHeight="1">
      <c r="K1530" s="19"/>
      <c r="L1530" s="19"/>
      <c r="M1530" s="19"/>
      <c r="N1530" s="19"/>
      <c r="O1530" s="19"/>
      <c r="P1530" s="19"/>
      <c r="Q1530" s="19"/>
      <c r="R1530" s="19" t="str">
        <f>IF(AND($C1530&lt;=청구서!$H$6-1, 청구서!$F$6&lt;=$C1530), "O", "X")</f>
        <v>X</v>
      </c>
    </row>
    <row r="1531" spans="11:18" ht="15.75" customHeight="1">
      <c r="K1531" s="19"/>
      <c r="L1531" s="19"/>
      <c r="M1531" s="19"/>
      <c r="N1531" s="19"/>
      <c r="O1531" s="19"/>
      <c r="P1531" s="19"/>
      <c r="Q1531" s="19"/>
      <c r="R1531" s="19" t="str">
        <f>IF(AND($C1531&lt;=청구서!$H$6-1, 청구서!$F$6&lt;=$C1531), "O", "X")</f>
        <v>X</v>
      </c>
    </row>
    <row r="1532" spans="11:18" ht="15.75" customHeight="1">
      <c r="K1532" s="19"/>
      <c r="L1532" s="19"/>
      <c r="M1532" s="19"/>
      <c r="N1532" s="19"/>
      <c r="O1532" s="19"/>
      <c r="P1532" s="19"/>
      <c r="Q1532" s="19"/>
      <c r="R1532" s="19" t="str">
        <f>IF(AND($C1532&lt;=청구서!$H$6-1, 청구서!$F$6&lt;=$C1532), "O", "X")</f>
        <v>X</v>
      </c>
    </row>
    <row r="1533" spans="11:18" ht="15.75" customHeight="1">
      <c r="K1533" s="19"/>
      <c r="L1533" s="19"/>
      <c r="M1533" s="19"/>
      <c r="N1533" s="19"/>
      <c r="O1533" s="19"/>
      <c r="P1533" s="19"/>
      <c r="Q1533" s="19"/>
      <c r="R1533" s="19" t="str">
        <f>IF(AND($C1533&lt;=청구서!$H$6-1, 청구서!$F$6&lt;=$C1533), "O", "X")</f>
        <v>X</v>
      </c>
    </row>
    <row r="1534" spans="11:18" ht="15.75" customHeight="1">
      <c r="K1534" s="19"/>
      <c r="L1534" s="19"/>
      <c r="M1534" s="19"/>
      <c r="N1534" s="19"/>
      <c r="O1534" s="19"/>
      <c r="P1534" s="19"/>
      <c r="Q1534" s="19"/>
      <c r="R1534" s="19" t="str">
        <f>IF(AND($C1534&lt;=청구서!$H$6-1, 청구서!$F$6&lt;=$C1534), "O", "X")</f>
        <v>X</v>
      </c>
    </row>
    <row r="1535" spans="11:18" ht="15.75" customHeight="1">
      <c r="K1535" s="19"/>
      <c r="L1535" s="19"/>
      <c r="M1535" s="19"/>
      <c r="N1535" s="19"/>
      <c r="O1535" s="19"/>
      <c r="P1535" s="19"/>
      <c r="Q1535" s="19"/>
      <c r="R1535" s="19" t="str">
        <f>IF(AND($C1535&lt;=청구서!$H$6-1, 청구서!$F$6&lt;=$C1535), "O", "X")</f>
        <v>X</v>
      </c>
    </row>
    <row r="1536" spans="11:18" ht="15.75" customHeight="1">
      <c r="K1536" s="19"/>
      <c r="L1536" s="19"/>
      <c r="M1536" s="19"/>
      <c r="N1536" s="19"/>
      <c r="O1536" s="19"/>
      <c r="P1536" s="19"/>
      <c r="Q1536" s="19"/>
      <c r="R1536" s="19" t="str">
        <f>IF(AND($C1536&lt;=청구서!$H$6-1, 청구서!$F$6&lt;=$C1536), "O", "X")</f>
        <v>X</v>
      </c>
    </row>
    <row r="1537" spans="11:18" ht="15.75" customHeight="1">
      <c r="K1537" s="19"/>
      <c r="L1537" s="19"/>
      <c r="M1537" s="19"/>
      <c r="N1537" s="19"/>
      <c r="O1537" s="19"/>
      <c r="P1537" s="19"/>
      <c r="Q1537" s="19"/>
      <c r="R1537" s="19" t="str">
        <f>IF(AND($C1537&lt;=청구서!$H$6-1, 청구서!$F$6&lt;=$C1537), "O", "X")</f>
        <v>X</v>
      </c>
    </row>
    <row r="1538" spans="11:18" ht="15.75" customHeight="1">
      <c r="K1538" s="19"/>
      <c r="L1538" s="19"/>
      <c r="M1538" s="19"/>
      <c r="N1538" s="19"/>
      <c r="O1538" s="19"/>
      <c r="P1538" s="19"/>
      <c r="Q1538" s="19"/>
      <c r="R1538" s="19" t="str">
        <f>IF(AND($C1538&lt;=청구서!$H$6-1, 청구서!$F$6&lt;=$C1538), "O", "X")</f>
        <v>X</v>
      </c>
    </row>
    <row r="1539" spans="11:18" ht="15.75" customHeight="1">
      <c r="K1539" s="19"/>
      <c r="L1539" s="19"/>
      <c r="M1539" s="19"/>
      <c r="N1539" s="19"/>
      <c r="O1539" s="19"/>
      <c r="P1539" s="19"/>
      <c r="Q1539" s="19"/>
      <c r="R1539" s="19" t="str">
        <f>IF(AND($C1539&lt;=청구서!$H$6-1, 청구서!$F$6&lt;=$C1539), "O", "X")</f>
        <v>X</v>
      </c>
    </row>
    <row r="1540" spans="11:18" ht="15.75" customHeight="1">
      <c r="K1540" s="19"/>
      <c r="L1540" s="19"/>
      <c r="M1540" s="19"/>
      <c r="N1540" s="19"/>
      <c r="O1540" s="19"/>
      <c r="P1540" s="19"/>
      <c r="Q1540" s="19"/>
      <c r="R1540" s="19" t="str">
        <f>IF(AND($C1540&lt;=청구서!$H$6-1, 청구서!$F$6&lt;=$C1540), "O", "X")</f>
        <v>X</v>
      </c>
    </row>
    <row r="1541" spans="11:18" ht="15.75" customHeight="1">
      <c r="K1541" s="19"/>
      <c r="L1541" s="19"/>
      <c r="M1541" s="19"/>
      <c r="N1541" s="19"/>
      <c r="O1541" s="19"/>
      <c r="P1541" s="19"/>
      <c r="Q1541" s="19"/>
      <c r="R1541" s="19" t="str">
        <f>IF(AND($C1541&lt;=청구서!$H$6-1, 청구서!$F$6&lt;=$C1541), "O", "X")</f>
        <v>X</v>
      </c>
    </row>
    <row r="1542" spans="11:18" ht="15.75" customHeight="1">
      <c r="K1542" s="19"/>
      <c r="L1542" s="19"/>
      <c r="M1542" s="19"/>
      <c r="N1542" s="19"/>
      <c r="O1542" s="19"/>
      <c r="P1542" s="19"/>
      <c r="Q1542" s="19"/>
      <c r="R1542" s="19" t="str">
        <f>IF(AND($C1542&lt;=청구서!$H$6-1, 청구서!$F$6&lt;=$C1542), "O", "X")</f>
        <v>X</v>
      </c>
    </row>
    <row r="1543" spans="11:18" ht="15.75" customHeight="1">
      <c r="K1543" s="19"/>
      <c r="L1543" s="19"/>
      <c r="M1543" s="19"/>
      <c r="N1543" s="19"/>
      <c r="O1543" s="19"/>
      <c r="P1543" s="19"/>
      <c r="Q1543" s="19"/>
      <c r="R1543" s="19" t="str">
        <f>IF(AND($C1543&lt;=청구서!$H$6-1, 청구서!$F$6&lt;=$C1543), "O", "X")</f>
        <v>X</v>
      </c>
    </row>
    <row r="1544" spans="11:18" ht="15.75" customHeight="1">
      <c r="K1544" s="19"/>
      <c r="L1544" s="19"/>
      <c r="M1544" s="19"/>
      <c r="N1544" s="19"/>
      <c r="O1544" s="19"/>
      <c r="P1544" s="19"/>
      <c r="Q1544" s="19"/>
      <c r="R1544" s="19" t="str">
        <f>IF(AND($C1544&lt;=청구서!$H$6-1, 청구서!$F$6&lt;=$C1544), "O", "X")</f>
        <v>X</v>
      </c>
    </row>
    <row r="1545" spans="11:18" ht="15.75" customHeight="1">
      <c r="K1545" s="19"/>
      <c r="L1545" s="19"/>
      <c r="M1545" s="19"/>
      <c r="N1545" s="19"/>
      <c r="O1545" s="19"/>
      <c r="P1545" s="19"/>
      <c r="Q1545" s="19"/>
      <c r="R1545" s="19" t="str">
        <f>IF(AND($C1545&lt;=청구서!$H$6-1, 청구서!$F$6&lt;=$C1545), "O", "X")</f>
        <v>X</v>
      </c>
    </row>
    <row r="1546" spans="11:18" ht="15.75" customHeight="1">
      <c r="K1546" s="19"/>
      <c r="L1546" s="19"/>
      <c r="M1546" s="19"/>
      <c r="N1546" s="19"/>
      <c r="O1546" s="19"/>
      <c r="P1546" s="19"/>
      <c r="Q1546" s="19"/>
      <c r="R1546" s="19" t="str">
        <f>IF(AND($C1546&lt;=청구서!$H$6-1, 청구서!$F$6&lt;=$C1546), "O", "X")</f>
        <v>X</v>
      </c>
    </row>
    <row r="1547" spans="11:18" ht="15.75" customHeight="1">
      <c r="K1547" s="19"/>
      <c r="L1547" s="19"/>
      <c r="M1547" s="19"/>
      <c r="N1547" s="19"/>
      <c r="O1547" s="19"/>
      <c r="P1547" s="19"/>
      <c r="Q1547" s="19"/>
      <c r="R1547" s="19" t="str">
        <f>IF(AND($C1547&lt;=청구서!$H$6-1, 청구서!$F$6&lt;=$C1547), "O", "X")</f>
        <v>X</v>
      </c>
    </row>
    <row r="1548" spans="11:18" ht="15.75" customHeight="1">
      <c r="K1548" s="19"/>
      <c r="L1548" s="19"/>
      <c r="M1548" s="19"/>
      <c r="N1548" s="19"/>
      <c r="O1548" s="19"/>
      <c r="P1548" s="19"/>
      <c r="Q1548" s="19"/>
      <c r="R1548" s="19" t="str">
        <f>IF(AND($C1548&lt;=청구서!$H$6-1, 청구서!$F$6&lt;=$C1548), "O", "X")</f>
        <v>X</v>
      </c>
    </row>
    <row r="1549" spans="11:18" ht="15.75" customHeight="1">
      <c r="K1549" s="19"/>
      <c r="L1549" s="19"/>
      <c r="M1549" s="19"/>
      <c r="N1549" s="19"/>
      <c r="O1549" s="19"/>
      <c r="P1549" s="19"/>
      <c r="Q1549" s="19"/>
      <c r="R1549" s="19" t="str">
        <f>IF(AND($C1549&lt;=청구서!$H$6-1, 청구서!$F$6&lt;=$C1549), "O", "X")</f>
        <v>X</v>
      </c>
    </row>
    <row r="1550" spans="11:18" ht="15.75" customHeight="1">
      <c r="K1550" s="19"/>
      <c r="L1550" s="19"/>
      <c r="M1550" s="19"/>
      <c r="N1550" s="19"/>
      <c r="O1550" s="19"/>
      <c r="P1550" s="19"/>
      <c r="Q1550" s="19"/>
      <c r="R1550" s="19" t="str">
        <f>IF(AND($C1550&lt;=청구서!$H$6-1, 청구서!$F$6&lt;=$C1550), "O", "X")</f>
        <v>X</v>
      </c>
    </row>
    <row r="1551" spans="11:18" ht="15.75" customHeight="1">
      <c r="K1551" s="19"/>
      <c r="L1551" s="19"/>
      <c r="M1551" s="19"/>
      <c r="N1551" s="19"/>
      <c r="O1551" s="19"/>
      <c r="P1551" s="19"/>
      <c r="Q1551" s="19"/>
      <c r="R1551" s="19" t="str">
        <f>IF(AND($C1551&lt;=청구서!$H$6-1, 청구서!$F$6&lt;=$C1551), "O", "X")</f>
        <v>X</v>
      </c>
    </row>
    <row r="1552" spans="11:18" ht="15.75" customHeight="1">
      <c r="K1552" s="19"/>
      <c r="L1552" s="19"/>
      <c r="M1552" s="19"/>
      <c r="N1552" s="19"/>
      <c r="O1552" s="19"/>
      <c r="P1552" s="19"/>
      <c r="Q1552" s="19"/>
      <c r="R1552" s="19" t="str">
        <f>IF(AND($C1552&lt;=청구서!$H$6-1, 청구서!$F$6&lt;=$C1552), "O", "X")</f>
        <v>X</v>
      </c>
    </row>
    <row r="1553" spans="11:18" ht="15.75" customHeight="1">
      <c r="K1553" s="19"/>
      <c r="L1553" s="19"/>
      <c r="M1553" s="19"/>
      <c r="N1553" s="19"/>
      <c r="O1553" s="19"/>
      <c r="P1553" s="19"/>
      <c r="Q1553" s="19"/>
      <c r="R1553" s="19" t="str">
        <f>IF(AND($C1553&lt;=청구서!$H$6-1, 청구서!$F$6&lt;=$C1553), "O", "X")</f>
        <v>X</v>
      </c>
    </row>
    <row r="1554" spans="11:18" ht="15.75" customHeight="1">
      <c r="K1554" s="19"/>
      <c r="L1554" s="19"/>
      <c r="M1554" s="19"/>
      <c r="N1554" s="19"/>
      <c r="O1554" s="19"/>
      <c r="P1554" s="19"/>
      <c r="Q1554" s="19"/>
      <c r="R1554" s="19" t="str">
        <f>IF(AND($C1554&lt;=청구서!$H$6-1, 청구서!$F$6&lt;=$C1554), "O", "X")</f>
        <v>X</v>
      </c>
    </row>
    <row r="1555" spans="11:18" ht="15.75" customHeight="1">
      <c r="K1555" s="19"/>
      <c r="L1555" s="19"/>
      <c r="M1555" s="19"/>
      <c r="N1555" s="19"/>
      <c r="O1555" s="19"/>
      <c r="P1555" s="19"/>
      <c r="Q1555" s="19"/>
      <c r="R1555" s="19" t="str">
        <f>IF(AND($C1555&lt;=청구서!$H$6-1, 청구서!$F$6&lt;=$C1555), "O", "X")</f>
        <v>X</v>
      </c>
    </row>
    <row r="1556" spans="11:18" ht="15.75" customHeight="1">
      <c r="K1556" s="19"/>
      <c r="L1556" s="19"/>
      <c r="M1556" s="19"/>
      <c r="N1556" s="19"/>
      <c r="O1556" s="19"/>
      <c r="P1556" s="19"/>
      <c r="Q1556" s="19"/>
      <c r="R1556" s="19" t="str">
        <f>IF(AND($C1556&lt;=청구서!$H$6-1, 청구서!$F$6&lt;=$C1556), "O", "X")</f>
        <v>X</v>
      </c>
    </row>
    <row r="1557" spans="11:18" ht="15.75" customHeight="1">
      <c r="K1557" s="19"/>
      <c r="L1557" s="19"/>
      <c r="M1557" s="19"/>
      <c r="N1557" s="19"/>
      <c r="O1557" s="19"/>
      <c r="P1557" s="19"/>
      <c r="Q1557" s="19"/>
      <c r="R1557" s="19" t="str">
        <f>IF(AND($C1557&lt;=청구서!$H$6-1, 청구서!$F$6&lt;=$C1557), "O", "X")</f>
        <v>X</v>
      </c>
    </row>
    <row r="1558" spans="11:18" ht="15.75" customHeight="1">
      <c r="K1558" s="19"/>
      <c r="L1558" s="19"/>
      <c r="M1558" s="19"/>
      <c r="N1558" s="19"/>
      <c r="O1558" s="19"/>
      <c r="P1558" s="19"/>
      <c r="Q1558" s="19"/>
      <c r="R1558" s="19" t="str">
        <f>IF(AND($C1558&lt;=청구서!$H$6-1, 청구서!$F$6&lt;=$C1558), "O", "X")</f>
        <v>X</v>
      </c>
    </row>
    <row r="1559" spans="11:18" ht="15.75" customHeight="1">
      <c r="K1559" s="19"/>
      <c r="L1559" s="19"/>
      <c r="M1559" s="19"/>
      <c r="N1559" s="19"/>
      <c r="O1559" s="19"/>
      <c r="P1559" s="19"/>
      <c r="Q1559" s="19"/>
      <c r="R1559" s="19" t="str">
        <f>IF(AND($C1559&lt;=청구서!$H$6-1, 청구서!$F$6&lt;=$C1559), "O", "X")</f>
        <v>X</v>
      </c>
    </row>
    <row r="1560" spans="11:18" ht="15.75" customHeight="1">
      <c r="K1560" s="19"/>
      <c r="L1560" s="19"/>
      <c r="M1560" s="19"/>
      <c r="N1560" s="19"/>
      <c r="O1560" s="19"/>
      <c r="P1560" s="19"/>
      <c r="Q1560" s="19"/>
      <c r="R1560" s="19" t="str">
        <f>IF(AND($C1560&lt;=청구서!$H$6-1, 청구서!$F$6&lt;=$C1560), "O", "X")</f>
        <v>X</v>
      </c>
    </row>
    <row r="1561" spans="11:18" ht="15.75" customHeight="1">
      <c r="K1561" s="19"/>
      <c r="L1561" s="19"/>
      <c r="M1561" s="19"/>
      <c r="N1561" s="19"/>
      <c r="O1561" s="19"/>
      <c r="P1561" s="19"/>
      <c r="Q1561" s="19"/>
      <c r="R1561" s="19" t="str">
        <f>IF(AND($C1561&lt;=청구서!$H$6-1, 청구서!$F$6&lt;=$C1561), "O", "X")</f>
        <v>X</v>
      </c>
    </row>
    <row r="1562" spans="11:18" ht="15.75" customHeight="1">
      <c r="K1562" s="19"/>
      <c r="L1562" s="19"/>
      <c r="M1562" s="19"/>
      <c r="N1562" s="19"/>
      <c r="O1562" s="19"/>
      <c r="P1562" s="19"/>
      <c r="Q1562" s="19"/>
      <c r="R1562" s="19" t="str">
        <f>IF(AND($C1562&lt;=청구서!$H$6-1, 청구서!$F$6&lt;=$C1562), "O", "X")</f>
        <v>X</v>
      </c>
    </row>
    <row r="1563" spans="11:18" ht="15.75" customHeight="1">
      <c r="K1563" s="19"/>
      <c r="L1563" s="19"/>
      <c r="M1563" s="19"/>
      <c r="N1563" s="19"/>
      <c r="O1563" s="19"/>
      <c r="P1563" s="19"/>
      <c r="Q1563" s="19"/>
      <c r="R1563" s="19" t="str">
        <f>IF(AND($C1563&lt;=청구서!$H$6-1, 청구서!$F$6&lt;=$C1563), "O", "X")</f>
        <v>X</v>
      </c>
    </row>
    <row r="1564" spans="11:18" ht="15.75" customHeight="1">
      <c r="K1564" s="19"/>
      <c r="L1564" s="19"/>
      <c r="M1564" s="19"/>
      <c r="N1564" s="19"/>
      <c r="O1564" s="19"/>
      <c r="P1564" s="19"/>
      <c r="Q1564" s="19"/>
      <c r="R1564" s="19" t="str">
        <f>IF(AND($C1564&lt;=청구서!$H$6-1, 청구서!$F$6&lt;=$C1564), "O", "X")</f>
        <v>X</v>
      </c>
    </row>
    <row r="1565" spans="11:18" ht="15.75" customHeight="1">
      <c r="K1565" s="19"/>
      <c r="L1565" s="19"/>
      <c r="M1565" s="19"/>
      <c r="N1565" s="19"/>
      <c r="O1565" s="19"/>
      <c r="P1565" s="19"/>
      <c r="Q1565" s="19"/>
      <c r="R1565" s="19" t="str">
        <f>IF(AND($C1565&lt;=청구서!$H$6-1, 청구서!$F$6&lt;=$C1565), "O", "X")</f>
        <v>X</v>
      </c>
    </row>
    <row r="1566" spans="11:18" ht="15.75" customHeight="1">
      <c r="K1566" s="19"/>
      <c r="L1566" s="19"/>
      <c r="M1566" s="19"/>
      <c r="N1566" s="19"/>
      <c r="O1566" s="19"/>
      <c r="P1566" s="19"/>
      <c r="Q1566" s="19"/>
      <c r="R1566" s="19" t="str">
        <f>IF(AND($C1566&lt;=청구서!$H$6-1, 청구서!$F$6&lt;=$C1566), "O", "X")</f>
        <v>X</v>
      </c>
    </row>
    <row r="1567" spans="11:18" ht="15.75" customHeight="1">
      <c r="K1567" s="19"/>
      <c r="L1567" s="19"/>
      <c r="M1567" s="19"/>
      <c r="N1567" s="19"/>
      <c r="O1567" s="19"/>
      <c r="P1567" s="19"/>
      <c r="Q1567" s="19"/>
      <c r="R1567" s="19" t="str">
        <f>IF(AND($C1567&lt;=청구서!$H$6-1, 청구서!$F$6&lt;=$C1567), "O", "X")</f>
        <v>X</v>
      </c>
    </row>
    <row r="1568" spans="11:18" ht="15.75" customHeight="1">
      <c r="K1568" s="19"/>
      <c r="L1568" s="19"/>
      <c r="M1568" s="19"/>
      <c r="N1568" s="19"/>
      <c r="O1568" s="19"/>
      <c r="P1568" s="19"/>
      <c r="Q1568" s="19"/>
      <c r="R1568" s="19" t="str">
        <f>IF(AND($C1568&lt;=청구서!$H$6-1, 청구서!$F$6&lt;=$C1568), "O", "X")</f>
        <v>X</v>
      </c>
    </row>
    <row r="1569" spans="11:18" ht="15.75" customHeight="1">
      <c r="K1569" s="19"/>
      <c r="L1569" s="19"/>
      <c r="M1569" s="19"/>
      <c r="N1569" s="19"/>
      <c r="O1569" s="19"/>
      <c r="P1569" s="19"/>
      <c r="Q1569" s="19"/>
      <c r="R1569" s="19" t="str">
        <f>IF(AND($C1569&lt;=청구서!$H$6-1, 청구서!$F$6&lt;=$C1569), "O", "X")</f>
        <v>X</v>
      </c>
    </row>
    <row r="1570" spans="11:18" ht="15.75" customHeight="1">
      <c r="K1570" s="19"/>
      <c r="L1570" s="19"/>
      <c r="M1570" s="19"/>
      <c r="N1570" s="19"/>
      <c r="O1570" s="19"/>
      <c r="P1570" s="19"/>
      <c r="Q1570" s="19"/>
      <c r="R1570" s="19" t="str">
        <f>IF(AND($C1570&lt;=청구서!$H$6-1, 청구서!$F$6&lt;=$C1570), "O", "X")</f>
        <v>X</v>
      </c>
    </row>
    <row r="1571" spans="11:18" ht="15.75" customHeight="1">
      <c r="K1571" s="19"/>
      <c r="L1571" s="19"/>
      <c r="M1571" s="19"/>
      <c r="N1571" s="19"/>
      <c r="O1571" s="19"/>
      <c r="P1571" s="19"/>
      <c r="Q1571" s="19"/>
      <c r="R1571" s="19" t="str">
        <f>IF(AND($C1571&lt;=청구서!$H$6-1, 청구서!$F$6&lt;=$C1571), "O", "X")</f>
        <v>X</v>
      </c>
    </row>
    <row r="1572" spans="11:18" ht="15.75" customHeight="1">
      <c r="K1572" s="19"/>
      <c r="L1572" s="19"/>
      <c r="M1572" s="19"/>
      <c r="N1572" s="19"/>
      <c r="O1572" s="19"/>
      <c r="P1572" s="19"/>
      <c r="Q1572" s="19"/>
      <c r="R1572" s="19" t="str">
        <f>IF(AND($C1572&lt;=청구서!$H$6-1, 청구서!$F$6&lt;=$C1572), "O", "X")</f>
        <v>X</v>
      </c>
    </row>
    <row r="1573" spans="11:18" ht="15.75" customHeight="1">
      <c r="K1573" s="19"/>
      <c r="L1573" s="19"/>
      <c r="M1573" s="19"/>
      <c r="N1573" s="19"/>
      <c r="O1573" s="19"/>
      <c r="P1573" s="19"/>
      <c r="Q1573" s="19"/>
      <c r="R1573" s="19" t="str">
        <f>IF(AND($C1573&lt;=청구서!$H$6-1, 청구서!$F$6&lt;=$C1573), "O", "X")</f>
        <v>X</v>
      </c>
    </row>
    <row r="1574" spans="11:18" ht="15.75" customHeight="1">
      <c r="K1574" s="19"/>
      <c r="L1574" s="19"/>
      <c r="M1574" s="19"/>
      <c r="N1574" s="19"/>
      <c r="O1574" s="19"/>
      <c r="P1574" s="19"/>
      <c r="Q1574" s="19"/>
      <c r="R1574" s="19" t="str">
        <f>IF(AND($C1574&lt;=청구서!$H$6-1, 청구서!$F$6&lt;=$C1574), "O", "X")</f>
        <v>X</v>
      </c>
    </row>
    <row r="1575" spans="11:18" ht="15.75" customHeight="1">
      <c r="K1575" s="19"/>
      <c r="L1575" s="19"/>
      <c r="M1575" s="19"/>
      <c r="N1575" s="19"/>
      <c r="O1575" s="19"/>
      <c r="P1575" s="19"/>
      <c r="Q1575" s="19"/>
      <c r="R1575" s="19" t="str">
        <f>IF(AND($C1575&lt;=청구서!$H$6-1, 청구서!$F$6&lt;=$C1575), "O", "X")</f>
        <v>X</v>
      </c>
    </row>
    <row r="1576" spans="11:18" ht="15.75" customHeight="1">
      <c r="K1576" s="19"/>
      <c r="L1576" s="19"/>
      <c r="M1576" s="19"/>
      <c r="N1576" s="19"/>
      <c r="O1576" s="19"/>
      <c r="P1576" s="19"/>
      <c r="Q1576" s="19"/>
      <c r="R1576" s="19" t="str">
        <f>IF(AND($C1576&lt;=청구서!$H$6-1, 청구서!$F$6&lt;=$C1576), "O", "X")</f>
        <v>X</v>
      </c>
    </row>
    <row r="1577" spans="11:18" ht="15.75" customHeight="1">
      <c r="K1577" s="19"/>
      <c r="L1577" s="19"/>
      <c r="M1577" s="19"/>
      <c r="N1577" s="19"/>
      <c r="O1577" s="19"/>
      <c r="P1577" s="19"/>
      <c r="Q1577" s="19"/>
      <c r="R1577" s="19" t="str">
        <f>IF(AND($C1577&lt;=청구서!$H$6-1, 청구서!$F$6&lt;=$C1577), "O", "X")</f>
        <v>X</v>
      </c>
    </row>
    <row r="1578" spans="11:18" ht="15.75" customHeight="1">
      <c r="K1578" s="19"/>
      <c r="L1578" s="19"/>
      <c r="M1578" s="19"/>
      <c r="N1578" s="19"/>
      <c r="O1578" s="19"/>
      <c r="P1578" s="19"/>
      <c r="Q1578" s="19"/>
      <c r="R1578" s="19" t="str">
        <f>IF(AND($C1578&lt;=청구서!$H$6-1, 청구서!$F$6&lt;=$C1578), "O", "X")</f>
        <v>X</v>
      </c>
    </row>
    <row r="1579" spans="11:18" ht="15.75" customHeight="1">
      <c r="K1579" s="19"/>
      <c r="L1579" s="19"/>
      <c r="M1579" s="19"/>
      <c r="N1579" s="19"/>
      <c r="O1579" s="19"/>
      <c r="P1579" s="19"/>
      <c r="Q1579" s="19"/>
      <c r="R1579" s="19" t="str">
        <f>IF(AND($C1579&lt;=청구서!$H$6-1, 청구서!$F$6&lt;=$C1579), "O", "X")</f>
        <v>X</v>
      </c>
    </row>
    <row r="1580" spans="11:18" ht="15.75" customHeight="1">
      <c r="K1580" s="19"/>
      <c r="L1580" s="19"/>
      <c r="M1580" s="19"/>
      <c r="N1580" s="19"/>
      <c r="O1580" s="19"/>
      <c r="P1580" s="19"/>
      <c r="Q1580" s="19"/>
      <c r="R1580" s="19" t="str">
        <f>IF(AND($C1580&lt;=청구서!$H$6-1, 청구서!$F$6&lt;=$C1580), "O", "X")</f>
        <v>X</v>
      </c>
    </row>
    <row r="1581" spans="11:18" ht="15.75" customHeight="1">
      <c r="K1581" s="19"/>
      <c r="L1581" s="19"/>
      <c r="M1581" s="19"/>
      <c r="N1581" s="19"/>
      <c r="O1581" s="19"/>
      <c r="P1581" s="19"/>
      <c r="Q1581" s="19"/>
      <c r="R1581" s="19" t="str">
        <f>IF(AND($C1581&lt;=청구서!$H$6-1, 청구서!$F$6&lt;=$C1581), "O", "X")</f>
        <v>X</v>
      </c>
    </row>
    <row r="1582" spans="11:18" ht="15.75" customHeight="1">
      <c r="K1582" s="19"/>
      <c r="L1582" s="19"/>
      <c r="M1582" s="19"/>
      <c r="N1582" s="19"/>
      <c r="O1582" s="19"/>
      <c r="P1582" s="19"/>
      <c r="Q1582" s="19"/>
      <c r="R1582" s="19" t="str">
        <f>IF(AND($C1582&lt;=청구서!$H$6-1, 청구서!$F$6&lt;=$C1582), "O", "X")</f>
        <v>X</v>
      </c>
    </row>
    <row r="1583" spans="11:18" ht="15.75" customHeight="1">
      <c r="K1583" s="19"/>
      <c r="L1583" s="19"/>
      <c r="M1583" s="19"/>
      <c r="N1583" s="19"/>
      <c r="O1583" s="19"/>
      <c r="P1583" s="19"/>
      <c r="Q1583" s="19"/>
      <c r="R1583" s="19" t="str">
        <f>IF(AND($C1583&lt;=청구서!$H$6-1, 청구서!$F$6&lt;=$C1583), "O", "X")</f>
        <v>X</v>
      </c>
    </row>
    <row r="1584" spans="11:18" ht="15.75" customHeight="1">
      <c r="K1584" s="19"/>
      <c r="L1584" s="19"/>
      <c r="M1584" s="19"/>
      <c r="N1584" s="19"/>
      <c r="O1584" s="19"/>
      <c r="P1584" s="19"/>
      <c r="Q1584" s="19"/>
      <c r="R1584" s="19" t="str">
        <f>IF(AND($C1584&lt;=청구서!$H$6-1, 청구서!$F$6&lt;=$C1584), "O", "X")</f>
        <v>X</v>
      </c>
    </row>
    <row r="1585" spans="11:18" ht="15.75" customHeight="1">
      <c r="K1585" s="19"/>
      <c r="L1585" s="19"/>
      <c r="M1585" s="19"/>
      <c r="N1585" s="19"/>
      <c r="O1585" s="19"/>
      <c r="P1585" s="19"/>
      <c r="Q1585" s="19"/>
      <c r="R1585" s="19" t="str">
        <f>IF(AND($C1585&lt;=청구서!$H$6-1, 청구서!$F$6&lt;=$C1585), "O", "X")</f>
        <v>X</v>
      </c>
    </row>
    <row r="1586" spans="11:18" ht="15.75" customHeight="1">
      <c r="K1586" s="19"/>
      <c r="L1586" s="19"/>
      <c r="M1586" s="19"/>
      <c r="N1586" s="19"/>
      <c r="O1586" s="19"/>
      <c r="P1586" s="19"/>
      <c r="Q1586" s="19"/>
      <c r="R1586" s="19" t="str">
        <f>IF(AND($C1586&lt;=청구서!$H$6-1, 청구서!$F$6&lt;=$C1586), "O", "X")</f>
        <v>X</v>
      </c>
    </row>
    <row r="1587" spans="11:18" ht="15.75" customHeight="1">
      <c r="K1587" s="19"/>
      <c r="L1587" s="19"/>
      <c r="M1587" s="19"/>
      <c r="N1587" s="19"/>
      <c r="O1587" s="19"/>
      <c r="P1587" s="19"/>
      <c r="Q1587" s="19"/>
      <c r="R1587" s="19" t="str">
        <f>IF(AND($C1587&lt;=청구서!$H$6-1, 청구서!$F$6&lt;=$C1587), "O", "X")</f>
        <v>X</v>
      </c>
    </row>
    <row r="1588" spans="11:18" ht="15.75" customHeight="1">
      <c r="K1588" s="19"/>
      <c r="L1588" s="19"/>
      <c r="M1588" s="19"/>
      <c r="N1588" s="19"/>
      <c r="O1588" s="19"/>
      <c r="P1588" s="19"/>
      <c r="Q1588" s="19"/>
      <c r="R1588" s="19" t="str">
        <f>IF(AND($C1588&lt;=청구서!$H$6-1, 청구서!$F$6&lt;=$C1588), "O", "X")</f>
        <v>X</v>
      </c>
    </row>
    <row r="1589" spans="11:18" ht="15.75" customHeight="1">
      <c r="K1589" s="19"/>
      <c r="L1589" s="19"/>
      <c r="M1589" s="19"/>
      <c r="N1589" s="19"/>
      <c r="O1589" s="19"/>
      <c r="P1589" s="19"/>
      <c r="Q1589" s="19"/>
      <c r="R1589" s="19" t="str">
        <f>IF(AND($C1589&lt;=청구서!$H$6-1, 청구서!$F$6&lt;=$C1589), "O", "X")</f>
        <v>X</v>
      </c>
    </row>
    <row r="1590" spans="11:18" ht="15.75" customHeight="1">
      <c r="K1590" s="19"/>
      <c r="L1590" s="19"/>
      <c r="M1590" s="19"/>
      <c r="N1590" s="19"/>
      <c r="O1590" s="19"/>
      <c r="P1590" s="19"/>
      <c r="Q1590" s="19"/>
      <c r="R1590" s="19" t="str">
        <f>IF(AND($C1590&lt;=청구서!$H$6-1, 청구서!$F$6&lt;=$C1590), "O", "X")</f>
        <v>X</v>
      </c>
    </row>
    <row r="1591" spans="11:18" ht="15.75" customHeight="1">
      <c r="K1591" s="19"/>
      <c r="L1591" s="19"/>
      <c r="M1591" s="19"/>
      <c r="N1591" s="19"/>
      <c r="O1591" s="19"/>
      <c r="P1591" s="19"/>
      <c r="Q1591" s="19"/>
      <c r="R1591" s="19" t="str">
        <f>IF(AND($C1591&lt;=청구서!$H$6-1, 청구서!$F$6&lt;=$C1591), "O", "X")</f>
        <v>X</v>
      </c>
    </row>
    <row r="1592" spans="11:18" ht="15.75" customHeight="1">
      <c r="K1592" s="19"/>
      <c r="L1592" s="19"/>
      <c r="M1592" s="19"/>
      <c r="N1592" s="19"/>
      <c r="O1592" s="19"/>
      <c r="P1592" s="19"/>
      <c r="Q1592" s="19"/>
      <c r="R1592" s="19" t="str">
        <f>IF(AND($C1592&lt;=청구서!$H$6-1, 청구서!$F$6&lt;=$C1592), "O", "X")</f>
        <v>X</v>
      </c>
    </row>
    <row r="1593" spans="11:18" ht="15.75" customHeight="1">
      <c r="K1593" s="19"/>
      <c r="L1593" s="19"/>
      <c r="M1593" s="19"/>
      <c r="N1593" s="19"/>
      <c r="O1593" s="19"/>
      <c r="P1593" s="19"/>
      <c r="Q1593" s="19"/>
      <c r="R1593" s="19" t="str">
        <f>IF(AND($C1593&lt;=청구서!$H$6-1, 청구서!$F$6&lt;=$C1593), "O", "X")</f>
        <v>X</v>
      </c>
    </row>
    <row r="1594" spans="11:18" ht="15.75" customHeight="1">
      <c r="K1594" s="19"/>
      <c r="L1594" s="19"/>
      <c r="M1594" s="19"/>
      <c r="N1594" s="19"/>
      <c r="O1594" s="19"/>
      <c r="P1594" s="19"/>
      <c r="Q1594" s="19"/>
      <c r="R1594" s="19" t="str">
        <f>IF(AND($C1594&lt;=청구서!$H$6-1, 청구서!$F$6&lt;=$C1594), "O", "X")</f>
        <v>X</v>
      </c>
    </row>
    <row r="1595" spans="11:18" ht="15.75" customHeight="1">
      <c r="K1595" s="19"/>
      <c r="L1595" s="19"/>
      <c r="M1595" s="19"/>
      <c r="N1595" s="19"/>
      <c r="O1595" s="19"/>
      <c r="P1595" s="19"/>
      <c r="Q1595" s="19"/>
      <c r="R1595" s="19" t="str">
        <f>IF(AND($C1595&lt;=청구서!$H$6-1, 청구서!$F$6&lt;=$C1595), "O", "X")</f>
        <v>X</v>
      </c>
    </row>
    <row r="1596" spans="11:18" ht="15.75" customHeight="1">
      <c r="K1596" s="19"/>
      <c r="L1596" s="19"/>
      <c r="M1596" s="19"/>
      <c r="N1596" s="19"/>
      <c r="O1596" s="19"/>
      <c r="P1596" s="19"/>
      <c r="Q1596" s="19"/>
      <c r="R1596" s="19" t="str">
        <f>IF(AND($C1596&lt;=청구서!$H$6-1, 청구서!$F$6&lt;=$C1596), "O", "X")</f>
        <v>X</v>
      </c>
    </row>
    <row r="1597" spans="11:18" ht="15.75" customHeight="1">
      <c r="K1597" s="19"/>
      <c r="L1597" s="19"/>
      <c r="M1597" s="19"/>
      <c r="N1597" s="19"/>
      <c r="O1597" s="19"/>
      <c r="P1597" s="19"/>
      <c r="Q1597" s="19"/>
      <c r="R1597" s="19" t="str">
        <f>IF(AND($C1597&lt;=청구서!$H$6-1, 청구서!$F$6&lt;=$C1597), "O", "X")</f>
        <v>X</v>
      </c>
    </row>
    <row r="1598" spans="11:18" ht="15.75" customHeight="1">
      <c r="K1598" s="19"/>
      <c r="L1598" s="19"/>
      <c r="M1598" s="19"/>
      <c r="N1598" s="19"/>
      <c r="O1598" s="19"/>
      <c r="P1598" s="19"/>
      <c r="Q1598" s="19"/>
      <c r="R1598" s="19" t="str">
        <f>IF(AND($C1598&lt;=청구서!$H$6-1, 청구서!$F$6&lt;=$C1598), "O", "X")</f>
        <v>X</v>
      </c>
    </row>
    <row r="1599" spans="11:18" ht="15.75" customHeight="1">
      <c r="K1599" s="19"/>
      <c r="L1599" s="19"/>
      <c r="M1599" s="19"/>
      <c r="N1599" s="19"/>
      <c r="O1599" s="19"/>
      <c r="P1599" s="19"/>
      <c r="Q1599" s="19"/>
      <c r="R1599" s="19" t="str">
        <f>IF(AND($C1599&lt;=청구서!$H$6-1, 청구서!$F$6&lt;=$C1599), "O", "X")</f>
        <v>X</v>
      </c>
    </row>
    <row r="1600" spans="11:18" ht="15.75" customHeight="1">
      <c r="K1600" s="19"/>
      <c r="L1600" s="19"/>
      <c r="M1600" s="19"/>
      <c r="N1600" s="19"/>
      <c r="O1600" s="19"/>
      <c r="P1600" s="19"/>
      <c r="Q1600" s="19"/>
      <c r="R1600" s="19" t="str">
        <f>IF(AND($C1600&lt;=청구서!$H$6-1, 청구서!$F$6&lt;=$C1600), "O", "X")</f>
        <v>X</v>
      </c>
    </row>
    <row r="1601" spans="11:18" ht="15.75" customHeight="1">
      <c r="K1601" s="19"/>
      <c r="L1601" s="19"/>
      <c r="M1601" s="19"/>
      <c r="N1601" s="19"/>
      <c r="O1601" s="19"/>
      <c r="P1601" s="19"/>
      <c r="Q1601" s="19"/>
      <c r="R1601" s="19" t="str">
        <f>IF(AND($C1601&lt;=청구서!$H$6-1, 청구서!$F$6&lt;=$C1601), "O", "X")</f>
        <v>X</v>
      </c>
    </row>
    <row r="1602" spans="11:18" ht="15.75" customHeight="1">
      <c r="K1602" s="19"/>
      <c r="L1602" s="19"/>
      <c r="M1602" s="19"/>
      <c r="N1602" s="19"/>
      <c r="O1602" s="19"/>
      <c r="P1602" s="19"/>
      <c r="Q1602" s="19"/>
      <c r="R1602" s="19" t="str">
        <f>IF(AND($C1602&lt;=청구서!$H$6-1, 청구서!$F$6&lt;=$C1602), "O", "X")</f>
        <v>X</v>
      </c>
    </row>
    <row r="1603" spans="11:18" ht="15.75" customHeight="1">
      <c r="K1603" s="19"/>
      <c r="L1603" s="19"/>
      <c r="M1603" s="19"/>
      <c r="N1603" s="19"/>
      <c r="O1603" s="19"/>
      <c r="P1603" s="19"/>
      <c r="Q1603" s="19"/>
      <c r="R1603" s="19" t="str">
        <f>IF(AND($C1603&lt;=청구서!$H$6-1, 청구서!$F$6&lt;=$C1603), "O", "X")</f>
        <v>X</v>
      </c>
    </row>
    <row r="1604" spans="11:18" ht="15.75" customHeight="1">
      <c r="K1604" s="19"/>
      <c r="L1604" s="19"/>
      <c r="M1604" s="19"/>
      <c r="N1604" s="19"/>
      <c r="O1604" s="19"/>
      <c r="P1604" s="19"/>
      <c r="Q1604" s="19"/>
      <c r="R1604" s="19" t="str">
        <f>IF(AND($C1604&lt;=청구서!$H$6-1, 청구서!$F$6&lt;=$C1604), "O", "X")</f>
        <v>X</v>
      </c>
    </row>
    <row r="1605" spans="11:18" ht="15.75" customHeight="1">
      <c r="K1605" s="19"/>
      <c r="L1605" s="19"/>
      <c r="M1605" s="19"/>
      <c r="N1605" s="19"/>
      <c r="O1605" s="19"/>
      <c r="P1605" s="19"/>
      <c r="Q1605" s="19"/>
      <c r="R1605" s="19" t="str">
        <f>IF(AND($C1605&lt;=청구서!$H$6-1, 청구서!$F$6&lt;=$C1605), "O", "X")</f>
        <v>X</v>
      </c>
    </row>
    <row r="1606" spans="11:18" ht="15.75" customHeight="1">
      <c r="K1606" s="19"/>
      <c r="L1606" s="19"/>
      <c r="M1606" s="19"/>
      <c r="N1606" s="19"/>
      <c r="O1606" s="19"/>
      <c r="P1606" s="19"/>
      <c r="Q1606" s="19"/>
      <c r="R1606" s="19" t="str">
        <f>IF(AND($C1606&lt;=청구서!$H$6-1, 청구서!$F$6&lt;=$C1606), "O", "X")</f>
        <v>X</v>
      </c>
    </row>
    <row r="1607" spans="11:18" ht="15.75" customHeight="1">
      <c r="K1607" s="19"/>
      <c r="L1607" s="19"/>
      <c r="M1607" s="19"/>
      <c r="N1607" s="19"/>
      <c r="O1607" s="19"/>
      <c r="P1607" s="19"/>
      <c r="Q1607" s="19"/>
      <c r="R1607" s="19" t="str">
        <f>IF(AND($C1607&lt;=청구서!$H$6-1, 청구서!$F$6&lt;=$C1607), "O", "X")</f>
        <v>X</v>
      </c>
    </row>
    <row r="1608" spans="11:18" ht="15.75" customHeight="1">
      <c r="K1608" s="19"/>
      <c r="L1608" s="19"/>
      <c r="M1608" s="19"/>
      <c r="N1608" s="19"/>
      <c r="O1608" s="19"/>
      <c r="P1608" s="19"/>
      <c r="Q1608" s="19"/>
      <c r="R1608" s="19" t="str">
        <f>IF(AND($C1608&lt;=청구서!$H$6-1, 청구서!$F$6&lt;=$C1608), "O", "X")</f>
        <v>X</v>
      </c>
    </row>
    <row r="1609" spans="11:18" ht="15.75" customHeight="1">
      <c r="K1609" s="19"/>
      <c r="L1609" s="19"/>
      <c r="M1609" s="19"/>
      <c r="N1609" s="19"/>
      <c r="O1609" s="19"/>
      <c r="P1609" s="19"/>
      <c r="Q1609" s="19"/>
      <c r="R1609" s="19" t="str">
        <f>IF(AND($C1609&lt;=청구서!$H$6-1, 청구서!$F$6&lt;=$C1609), "O", "X")</f>
        <v>X</v>
      </c>
    </row>
    <row r="1610" spans="11:18" ht="15.75" customHeight="1">
      <c r="K1610" s="19"/>
      <c r="L1610" s="19"/>
      <c r="M1610" s="19"/>
      <c r="N1610" s="19"/>
      <c r="O1610" s="19"/>
      <c r="P1610" s="19"/>
      <c r="Q1610" s="19"/>
      <c r="R1610" s="19" t="str">
        <f>IF(AND($C1610&lt;=청구서!$H$6-1, 청구서!$F$6&lt;=$C1610), "O", "X")</f>
        <v>X</v>
      </c>
    </row>
    <row r="1611" spans="11:18" ht="15.75" customHeight="1">
      <c r="K1611" s="19"/>
      <c r="L1611" s="19"/>
      <c r="M1611" s="19"/>
      <c r="N1611" s="19"/>
      <c r="O1611" s="19"/>
      <c r="P1611" s="19"/>
      <c r="Q1611" s="19"/>
      <c r="R1611" s="19" t="str">
        <f>IF(AND($C1611&lt;=청구서!$H$6-1, 청구서!$F$6&lt;=$C1611), "O", "X")</f>
        <v>X</v>
      </c>
    </row>
    <row r="1612" spans="11:18" ht="15.75" customHeight="1">
      <c r="K1612" s="19"/>
      <c r="L1612" s="19"/>
      <c r="M1612" s="19"/>
      <c r="N1612" s="19"/>
      <c r="O1612" s="19"/>
      <c r="P1612" s="19"/>
      <c r="Q1612" s="19"/>
      <c r="R1612" s="19" t="str">
        <f>IF(AND($C1612&lt;=청구서!$H$6-1, 청구서!$F$6&lt;=$C1612), "O", "X")</f>
        <v>X</v>
      </c>
    </row>
    <row r="1613" spans="11:18" ht="15.75" customHeight="1">
      <c r="K1613" s="19"/>
      <c r="L1613" s="19"/>
      <c r="M1613" s="19"/>
      <c r="N1613" s="19"/>
      <c r="O1613" s="19"/>
      <c r="P1613" s="19"/>
      <c r="Q1613" s="19"/>
      <c r="R1613" s="19" t="str">
        <f>IF(AND($C1613&lt;=청구서!$H$6-1, 청구서!$F$6&lt;=$C1613), "O", "X")</f>
        <v>X</v>
      </c>
    </row>
    <row r="1614" spans="11:18" ht="15.75" customHeight="1">
      <c r="K1614" s="19"/>
      <c r="L1614" s="19"/>
      <c r="M1614" s="19"/>
      <c r="N1614" s="19"/>
      <c r="O1614" s="19"/>
      <c r="P1614" s="19"/>
      <c r="Q1614" s="19"/>
      <c r="R1614" s="19" t="str">
        <f>IF(AND($C1614&lt;=청구서!$H$6-1, 청구서!$F$6&lt;=$C1614), "O", "X")</f>
        <v>X</v>
      </c>
    </row>
    <row r="1615" spans="11:18" ht="15.75" customHeight="1">
      <c r="K1615" s="19"/>
      <c r="L1615" s="19"/>
      <c r="M1615" s="19"/>
      <c r="N1615" s="19"/>
      <c r="O1615" s="19"/>
      <c r="P1615" s="19"/>
      <c r="Q1615" s="19"/>
      <c r="R1615" s="19" t="str">
        <f>IF(AND($C1615&lt;=청구서!$H$6-1, 청구서!$F$6&lt;=$C1615), "O", "X")</f>
        <v>X</v>
      </c>
    </row>
    <row r="1616" spans="11:18" ht="15.75" customHeight="1">
      <c r="K1616" s="19"/>
      <c r="L1616" s="19"/>
      <c r="M1616" s="19"/>
      <c r="N1616" s="19"/>
      <c r="O1616" s="19"/>
      <c r="P1616" s="19"/>
      <c r="Q1616" s="19"/>
      <c r="R1616" s="19" t="str">
        <f>IF(AND($C1616&lt;=청구서!$H$6-1, 청구서!$F$6&lt;=$C1616), "O", "X")</f>
        <v>X</v>
      </c>
    </row>
    <row r="1617" spans="11:18" ht="15.75" customHeight="1">
      <c r="K1617" s="19"/>
      <c r="L1617" s="19"/>
      <c r="M1617" s="19"/>
      <c r="N1617" s="19"/>
      <c r="O1617" s="19"/>
      <c r="P1617" s="19"/>
      <c r="Q1617" s="19"/>
      <c r="R1617" s="19" t="str">
        <f>IF(AND($C1617&lt;=청구서!$H$6-1, 청구서!$F$6&lt;=$C1617), "O", "X")</f>
        <v>X</v>
      </c>
    </row>
    <row r="1618" spans="11:18" ht="15.75" customHeight="1">
      <c r="K1618" s="19"/>
      <c r="L1618" s="19"/>
      <c r="M1618" s="19"/>
      <c r="N1618" s="19"/>
      <c r="O1618" s="19"/>
      <c r="P1618" s="19"/>
      <c r="Q1618" s="19"/>
      <c r="R1618" s="19" t="str">
        <f>IF(AND($C1618&lt;=청구서!$H$6-1, 청구서!$F$6&lt;=$C1618), "O", "X")</f>
        <v>X</v>
      </c>
    </row>
    <row r="1619" spans="11:18" ht="15.75" customHeight="1">
      <c r="K1619" s="19"/>
      <c r="L1619" s="19"/>
      <c r="M1619" s="19"/>
      <c r="N1619" s="19"/>
      <c r="O1619" s="19"/>
      <c r="P1619" s="19"/>
      <c r="Q1619" s="19"/>
      <c r="R1619" s="19" t="str">
        <f>IF(AND($C1619&lt;=청구서!$H$6-1, 청구서!$F$6&lt;=$C1619), "O", "X")</f>
        <v>X</v>
      </c>
    </row>
    <row r="1620" spans="11:18" ht="15.75" customHeight="1">
      <c r="K1620" s="19"/>
      <c r="L1620" s="19"/>
      <c r="M1620" s="19"/>
      <c r="N1620" s="19"/>
      <c r="O1620" s="19"/>
      <c r="P1620" s="19"/>
      <c r="Q1620" s="19"/>
      <c r="R1620" s="19" t="str">
        <f>IF(AND($C1620&lt;=청구서!$H$6-1, 청구서!$F$6&lt;=$C1620), "O", "X")</f>
        <v>X</v>
      </c>
    </row>
    <row r="1621" spans="11:18" ht="15.75" customHeight="1">
      <c r="K1621" s="19"/>
      <c r="L1621" s="19"/>
      <c r="M1621" s="19"/>
      <c r="N1621" s="19"/>
      <c r="O1621" s="19"/>
      <c r="P1621" s="19"/>
      <c r="Q1621" s="19"/>
      <c r="R1621" s="19" t="str">
        <f>IF(AND($C1621&lt;=청구서!$H$6-1, 청구서!$F$6&lt;=$C1621), "O", "X")</f>
        <v>X</v>
      </c>
    </row>
    <row r="1622" spans="11:18" ht="15.75" customHeight="1">
      <c r="K1622" s="19"/>
      <c r="L1622" s="19"/>
      <c r="M1622" s="19"/>
      <c r="N1622" s="19"/>
      <c r="O1622" s="19"/>
      <c r="P1622" s="19"/>
      <c r="Q1622" s="19"/>
      <c r="R1622" s="19" t="str">
        <f>IF(AND($C1622&lt;=청구서!$H$6-1, 청구서!$F$6&lt;=$C1622), "O", "X")</f>
        <v>X</v>
      </c>
    </row>
    <row r="1623" spans="11:18" ht="15.75" customHeight="1">
      <c r="K1623" s="19"/>
      <c r="L1623" s="19"/>
      <c r="M1623" s="19"/>
      <c r="N1623" s="19"/>
      <c r="O1623" s="19"/>
      <c r="P1623" s="19"/>
      <c r="Q1623" s="19"/>
      <c r="R1623" s="19" t="str">
        <f>IF(AND($C1623&lt;=청구서!$H$6-1, 청구서!$F$6&lt;=$C1623), "O", "X")</f>
        <v>X</v>
      </c>
    </row>
    <row r="1624" spans="11:18" ht="15.75" customHeight="1">
      <c r="K1624" s="19"/>
      <c r="L1624" s="19"/>
      <c r="M1624" s="19"/>
      <c r="N1624" s="19"/>
      <c r="O1624" s="19"/>
      <c r="P1624" s="19"/>
      <c r="Q1624" s="19"/>
      <c r="R1624" s="19" t="str">
        <f>IF(AND($C1624&lt;=청구서!$H$6-1, 청구서!$F$6&lt;=$C1624), "O", "X")</f>
        <v>X</v>
      </c>
    </row>
    <row r="1625" spans="11:18" ht="15.75" customHeight="1">
      <c r="K1625" s="19"/>
      <c r="L1625" s="19"/>
      <c r="M1625" s="19"/>
      <c r="N1625" s="19"/>
      <c r="O1625" s="19"/>
      <c r="P1625" s="19"/>
      <c r="Q1625" s="19"/>
      <c r="R1625" s="19" t="str">
        <f>IF(AND($C1625&lt;=청구서!$H$6-1, 청구서!$F$6&lt;=$C1625), "O", "X")</f>
        <v>X</v>
      </c>
    </row>
    <row r="1626" spans="11:18" ht="15.75" customHeight="1">
      <c r="K1626" s="19"/>
      <c r="L1626" s="19"/>
      <c r="M1626" s="19"/>
      <c r="N1626" s="19"/>
      <c r="O1626" s="19"/>
      <c r="P1626" s="19"/>
      <c r="Q1626" s="19"/>
      <c r="R1626" s="19" t="str">
        <f>IF(AND($C1626&lt;=청구서!$H$6-1, 청구서!$F$6&lt;=$C1626), "O", "X")</f>
        <v>X</v>
      </c>
    </row>
    <row r="1627" spans="11:18" ht="15.75" customHeight="1">
      <c r="K1627" s="19"/>
      <c r="L1627" s="19"/>
      <c r="M1627" s="19"/>
      <c r="N1627" s="19"/>
      <c r="O1627" s="19"/>
      <c r="P1627" s="19"/>
      <c r="Q1627" s="19"/>
      <c r="R1627" s="19" t="str">
        <f>IF(AND($C1627&lt;=청구서!$H$6-1, 청구서!$F$6&lt;=$C1627), "O", "X")</f>
        <v>X</v>
      </c>
    </row>
    <row r="1628" spans="11:18" ht="15.75" customHeight="1">
      <c r="K1628" s="19"/>
      <c r="L1628" s="19"/>
      <c r="M1628" s="19"/>
      <c r="N1628" s="19"/>
      <c r="O1628" s="19"/>
      <c r="P1628" s="19"/>
      <c r="Q1628" s="19"/>
      <c r="R1628" s="19" t="str">
        <f>IF(AND($C1628&lt;=청구서!$H$6-1, 청구서!$F$6&lt;=$C1628), "O", "X")</f>
        <v>X</v>
      </c>
    </row>
    <row r="1629" spans="11:18" ht="15.75" customHeight="1">
      <c r="K1629" s="19"/>
      <c r="L1629" s="19"/>
      <c r="M1629" s="19"/>
      <c r="N1629" s="19"/>
      <c r="O1629" s="19"/>
      <c r="P1629" s="19"/>
      <c r="Q1629" s="19"/>
      <c r="R1629" s="19" t="str">
        <f>IF(AND($C1629&lt;=청구서!$H$6-1, 청구서!$F$6&lt;=$C1629), "O", "X")</f>
        <v>X</v>
      </c>
    </row>
    <row r="1630" spans="11:18" ht="15.75" customHeight="1">
      <c r="K1630" s="19"/>
      <c r="L1630" s="19"/>
      <c r="M1630" s="19"/>
      <c r="N1630" s="19"/>
      <c r="O1630" s="19"/>
      <c r="P1630" s="19"/>
      <c r="Q1630" s="19"/>
      <c r="R1630" s="19" t="str">
        <f>IF(AND($C1630&lt;=청구서!$H$6-1, 청구서!$F$6&lt;=$C1630), "O", "X")</f>
        <v>X</v>
      </c>
    </row>
    <row r="1631" spans="11:18" ht="15.75" customHeight="1">
      <c r="K1631" s="19"/>
      <c r="L1631" s="19"/>
      <c r="M1631" s="19"/>
      <c r="N1631" s="19"/>
      <c r="O1631" s="19"/>
      <c r="P1631" s="19"/>
      <c r="Q1631" s="19"/>
      <c r="R1631" s="19" t="str">
        <f>IF(AND($C1631&lt;=청구서!$H$6-1, 청구서!$F$6&lt;=$C1631), "O", "X")</f>
        <v>X</v>
      </c>
    </row>
    <row r="1632" spans="11:18" ht="15.75" customHeight="1">
      <c r="K1632" s="19"/>
      <c r="L1632" s="19"/>
      <c r="M1632" s="19"/>
      <c r="N1632" s="19"/>
      <c r="O1632" s="19"/>
      <c r="P1632" s="19"/>
      <c r="Q1632" s="19"/>
      <c r="R1632" s="19" t="str">
        <f>IF(AND($C1632&lt;=청구서!$H$6-1, 청구서!$F$6&lt;=$C1632), "O", "X")</f>
        <v>X</v>
      </c>
    </row>
    <row r="1633" spans="11:18" ht="15.75" customHeight="1">
      <c r="K1633" s="19"/>
      <c r="L1633" s="19"/>
      <c r="M1633" s="19"/>
      <c r="N1633" s="19"/>
      <c r="O1633" s="19"/>
      <c r="P1633" s="19"/>
      <c r="Q1633" s="19"/>
      <c r="R1633" s="19" t="str">
        <f>IF(AND($C1633&lt;=청구서!$H$6-1, 청구서!$F$6&lt;=$C1633), "O", "X")</f>
        <v>X</v>
      </c>
    </row>
    <row r="1634" spans="11:18" ht="15.75" customHeight="1">
      <c r="K1634" s="19"/>
      <c r="L1634" s="19"/>
      <c r="M1634" s="19"/>
      <c r="N1634" s="19"/>
      <c r="O1634" s="19"/>
      <c r="P1634" s="19"/>
      <c r="Q1634" s="19"/>
      <c r="R1634" s="19" t="str">
        <f>IF(AND($C1634&lt;=청구서!$H$6-1, 청구서!$F$6&lt;=$C1634), "O", "X")</f>
        <v>X</v>
      </c>
    </row>
    <row r="1635" spans="11:18" ht="15.75" customHeight="1">
      <c r="K1635" s="19"/>
      <c r="L1635" s="19"/>
      <c r="M1635" s="19"/>
      <c r="N1635" s="19"/>
      <c r="O1635" s="19"/>
      <c r="P1635" s="19"/>
      <c r="Q1635" s="19"/>
      <c r="R1635" s="19" t="str">
        <f>IF(AND($C1635&lt;=청구서!$H$6-1, 청구서!$F$6&lt;=$C1635), "O", "X")</f>
        <v>X</v>
      </c>
    </row>
    <row r="1636" spans="11:18" ht="15.75" customHeight="1">
      <c r="K1636" s="19"/>
      <c r="L1636" s="19"/>
      <c r="M1636" s="19"/>
      <c r="N1636" s="19"/>
      <c r="O1636" s="19"/>
      <c r="P1636" s="19"/>
      <c r="Q1636" s="19"/>
      <c r="R1636" s="19" t="str">
        <f>IF(AND($C1636&lt;=청구서!$H$6-1, 청구서!$F$6&lt;=$C1636), "O", "X")</f>
        <v>X</v>
      </c>
    </row>
    <row r="1637" spans="11:18" ht="15.75" customHeight="1">
      <c r="K1637" s="19"/>
      <c r="L1637" s="19"/>
      <c r="M1637" s="19"/>
      <c r="N1637" s="19"/>
      <c r="O1637" s="19"/>
      <c r="P1637" s="19"/>
      <c r="Q1637" s="19"/>
      <c r="R1637" s="19" t="str">
        <f>IF(AND($C1637&lt;=청구서!$H$6-1, 청구서!$F$6&lt;=$C1637), "O", "X")</f>
        <v>X</v>
      </c>
    </row>
    <row r="1638" spans="11:18" ht="15.75" customHeight="1">
      <c r="K1638" s="19"/>
      <c r="L1638" s="19"/>
      <c r="M1638" s="19"/>
      <c r="N1638" s="19"/>
      <c r="O1638" s="19"/>
      <c r="P1638" s="19"/>
      <c r="Q1638" s="19"/>
      <c r="R1638" s="19" t="str">
        <f>IF(AND($C1638&lt;=청구서!$H$6-1, 청구서!$F$6&lt;=$C1638), "O", "X")</f>
        <v>X</v>
      </c>
    </row>
    <row r="1639" spans="11:18" ht="15.75" customHeight="1">
      <c r="K1639" s="19"/>
      <c r="L1639" s="19"/>
      <c r="M1639" s="19"/>
      <c r="N1639" s="19"/>
      <c r="O1639" s="19"/>
      <c r="P1639" s="19"/>
      <c r="Q1639" s="19"/>
      <c r="R1639" s="19" t="str">
        <f>IF(AND($C1639&lt;=청구서!$H$6-1, 청구서!$F$6&lt;=$C1639), "O", "X")</f>
        <v>X</v>
      </c>
    </row>
    <row r="1640" spans="11:18" ht="15.75" customHeight="1">
      <c r="K1640" s="19"/>
      <c r="L1640" s="19"/>
      <c r="M1640" s="19"/>
      <c r="N1640" s="19"/>
      <c r="O1640" s="19"/>
      <c r="P1640" s="19"/>
      <c r="Q1640" s="19"/>
      <c r="R1640" s="19" t="str">
        <f>IF(AND($C1640&lt;=청구서!$H$6-1, 청구서!$F$6&lt;=$C1640), "O", "X")</f>
        <v>X</v>
      </c>
    </row>
    <row r="1641" spans="11:18" ht="15.75" customHeight="1">
      <c r="K1641" s="19"/>
      <c r="L1641" s="19"/>
      <c r="M1641" s="19"/>
      <c r="N1641" s="19"/>
      <c r="O1641" s="19"/>
      <c r="P1641" s="19"/>
      <c r="Q1641" s="19"/>
      <c r="R1641" s="19" t="str">
        <f>IF(AND($C1641&lt;=청구서!$H$6-1, 청구서!$F$6&lt;=$C1641), "O", "X")</f>
        <v>X</v>
      </c>
    </row>
    <row r="1642" spans="11:18" ht="15.75" customHeight="1">
      <c r="K1642" s="19"/>
      <c r="L1642" s="19"/>
      <c r="M1642" s="19"/>
      <c r="N1642" s="19"/>
      <c r="O1642" s="19"/>
      <c r="P1642" s="19"/>
      <c r="Q1642" s="19"/>
      <c r="R1642" s="19" t="str">
        <f>IF(AND($C1642&lt;=청구서!$H$6-1, 청구서!$F$6&lt;=$C1642), "O", "X")</f>
        <v>X</v>
      </c>
    </row>
    <row r="1643" spans="11:18" ht="15.75" customHeight="1">
      <c r="K1643" s="19"/>
      <c r="L1643" s="19"/>
      <c r="M1643" s="19"/>
      <c r="N1643" s="19"/>
      <c r="O1643" s="19"/>
      <c r="P1643" s="19"/>
      <c r="Q1643" s="19"/>
      <c r="R1643" s="19" t="str">
        <f>IF(AND($C1643&lt;=청구서!$H$6-1, 청구서!$F$6&lt;=$C1643), "O", "X")</f>
        <v>X</v>
      </c>
    </row>
    <row r="1644" spans="11:18" ht="15.75" customHeight="1">
      <c r="K1644" s="19"/>
      <c r="L1644" s="19"/>
      <c r="M1644" s="19"/>
      <c r="N1644" s="19"/>
      <c r="O1644" s="19"/>
      <c r="P1644" s="19"/>
      <c r="Q1644" s="19"/>
      <c r="R1644" s="19" t="str">
        <f>IF(AND($C1644&lt;=청구서!$H$6-1, 청구서!$F$6&lt;=$C1644), "O", "X")</f>
        <v>X</v>
      </c>
    </row>
    <row r="1645" spans="11:18" ht="15.75" customHeight="1">
      <c r="K1645" s="19"/>
      <c r="L1645" s="19"/>
      <c r="M1645" s="19"/>
      <c r="N1645" s="19"/>
      <c r="O1645" s="19"/>
      <c r="P1645" s="19"/>
      <c r="Q1645" s="19"/>
      <c r="R1645" s="19" t="str">
        <f>IF(AND($C1645&lt;=청구서!$H$6-1, 청구서!$F$6&lt;=$C1645), "O", "X")</f>
        <v>X</v>
      </c>
    </row>
    <row r="1646" spans="11:18" ht="15.75" customHeight="1">
      <c r="K1646" s="19"/>
      <c r="L1646" s="19"/>
      <c r="M1646" s="19"/>
      <c r="N1646" s="19"/>
      <c r="O1646" s="19"/>
      <c r="P1646" s="19"/>
      <c r="Q1646" s="19"/>
      <c r="R1646" s="19" t="str">
        <f>IF(AND($C1646&lt;=청구서!$H$6-1, 청구서!$F$6&lt;=$C1646), "O", "X")</f>
        <v>X</v>
      </c>
    </row>
    <row r="1647" spans="11:18" ht="15.75" customHeight="1">
      <c r="K1647" s="19"/>
      <c r="L1647" s="19"/>
      <c r="M1647" s="19"/>
      <c r="N1647" s="19"/>
      <c r="O1647" s="19"/>
      <c r="P1647" s="19"/>
      <c r="Q1647" s="19"/>
      <c r="R1647" s="19" t="str">
        <f>IF(AND($C1647&lt;=청구서!$H$6-1, 청구서!$F$6&lt;=$C1647), "O", "X")</f>
        <v>X</v>
      </c>
    </row>
    <row r="1648" spans="11:18" ht="15.75" customHeight="1">
      <c r="K1648" s="19"/>
      <c r="L1648" s="19"/>
      <c r="M1648" s="19"/>
      <c r="N1648" s="19"/>
      <c r="O1648" s="19"/>
      <c r="P1648" s="19"/>
      <c r="Q1648" s="19"/>
      <c r="R1648" s="19" t="str">
        <f>IF(AND($C1648&lt;=청구서!$H$6-1, 청구서!$F$6&lt;=$C1648), "O", "X")</f>
        <v>X</v>
      </c>
    </row>
    <row r="1649" spans="11:18" ht="15.75" customHeight="1">
      <c r="K1649" s="19"/>
      <c r="L1649" s="19"/>
      <c r="M1649" s="19"/>
      <c r="N1649" s="19"/>
      <c r="O1649" s="19"/>
      <c r="P1649" s="19"/>
      <c r="Q1649" s="19"/>
      <c r="R1649" s="19" t="str">
        <f>IF(AND($C1649&lt;=청구서!$H$6-1, 청구서!$F$6&lt;=$C1649), "O", "X")</f>
        <v>X</v>
      </c>
    </row>
    <row r="1650" spans="11:18" ht="15.75" customHeight="1">
      <c r="K1650" s="19"/>
      <c r="L1650" s="19"/>
      <c r="M1650" s="19"/>
      <c r="N1650" s="19"/>
      <c r="O1650" s="19"/>
      <c r="P1650" s="19"/>
      <c r="Q1650" s="19"/>
      <c r="R1650" s="19" t="str">
        <f>IF(AND($C1650&lt;=청구서!$H$6-1, 청구서!$F$6&lt;=$C1650), "O", "X")</f>
        <v>X</v>
      </c>
    </row>
    <row r="1651" spans="11:18" ht="15.75" customHeight="1">
      <c r="K1651" s="19"/>
      <c r="L1651" s="19"/>
      <c r="M1651" s="19"/>
      <c r="N1651" s="19"/>
      <c r="O1651" s="19"/>
      <c r="P1651" s="19"/>
      <c r="Q1651" s="19"/>
      <c r="R1651" s="19" t="str">
        <f>IF(AND($C1651&lt;=청구서!$H$6-1, 청구서!$F$6&lt;=$C1651), "O", "X")</f>
        <v>X</v>
      </c>
    </row>
    <row r="1652" spans="11:18" ht="15.75" customHeight="1">
      <c r="K1652" s="19"/>
      <c r="L1652" s="19"/>
      <c r="M1652" s="19"/>
      <c r="N1652" s="19"/>
      <c r="O1652" s="19"/>
      <c r="P1652" s="19"/>
      <c r="Q1652" s="19"/>
      <c r="R1652" s="19" t="str">
        <f>IF(AND($C1652&lt;=청구서!$H$6-1, 청구서!$F$6&lt;=$C1652), "O", "X")</f>
        <v>X</v>
      </c>
    </row>
    <row r="1653" spans="11:18" ht="15.75" customHeight="1">
      <c r="K1653" s="19"/>
      <c r="L1653" s="19"/>
      <c r="M1653" s="19"/>
      <c r="N1653" s="19"/>
      <c r="O1653" s="19"/>
      <c r="P1653" s="19"/>
      <c r="Q1653" s="19"/>
      <c r="R1653" s="19" t="str">
        <f>IF(AND($C1653&lt;=청구서!$H$6-1, 청구서!$F$6&lt;=$C1653), "O", "X")</f>
        <v>X</v>
      </c>
    </row>
    <row r="1654" spans="11:18" ht="15.75" customHeight="1">
      <c r="K1654" s="19"/>
      <c r="L1654" s="19"/>
      <c r="M1654" s="19"/>
      <c r="N1654" s="19"/>
      <c r="O1654" s="19"/>
      <c r="P1654" s="19"/>
      <c r="Q1654" s="19"/>
      <c r="R1654" s="19" t="str">
        <f>IF(AND($C1654&lt;=청구서!$H$6-1, 청구서!$F$6&lt;=$C1654), "O", "X")</f>
        <v>X</v>
      </c>
    </row>
    <row r="1655" spans="11:18" ht="15.75" customHeight="1">
      <c r="K1655" s="19"/>
      <c r="L1655" s="19"/>
      <c r="M1655" s="19"/>
      <c r="N1655" s="19"/>
      <c r="O1655" s="19"/>
      <c r="P1655" s="19"/>
      <c r="Q1655" s="19"/>
      <c r="R1655" s="19" t="str">
        <f>IF(AND($C1655&lt;=청구서!$H$6-1, 청구서!$F$6&lt;=$C1655), "O", "X")</f>
        <v>X</v>
      </c>
    </row>
    <row r="1656" spans="11:18" ht="15.75" customHeight="1">
      <c r="K1656" s="19"/>
      <c r="L1656" s="19"/>
      <c r="M1656" s="19"/>
      <c r="N1656" s="19"/>
      <c r="O1656" s="19"/>
      <c r="P1656" s="19"/>
      <c r="Q1656" s="19"/>
      <c r="R1656" s="19" t="str">
        <f>IF(AND($C1656&lt;=청구서!$H$6-1, 청구서!$F$6&lt;=$C1656), "O", "X")</f>
        <v>X</v>
      </c>
    </row>
    <row r="1657" spans="11:18" ht="15.75" customHeight="1">
      <c r="K1657" s="19"/>
      <c r="L1657" s="19"/>
      <c r="M1657" s="19"/>
      <c r="N1657" s="19"/>
      <c r="O1657" s="19"/>
      <c r="P1657" s="19"/>
      <c r="Q1657" s="19"/>
      <c r="R1657" s="19" t="str">
        <f>IF(AND($C1657&lt;=청구서!$H$6-1, 청구서!$F$6&lt;=$C1657), "O", "X")</f>
        <v>X</v>
      </c>
    </row>
    <row r="1658" spans="11:18" ht="15.75" customHeight="1">
      <c r="K1658" s="19"/>
      <c r="L1658" s="19"/>
      <c r="M1658" s="19"/>
      <c r="N1658" s="19"/>
      <c r="O1658" s="19"/>
      <c r="P1658" s="19"/>
      <c r="Q1658" s="19"/>
      <c r="R1658" s="19" t="str">
        <f>IF(AND($C1658&lt;=청구서!$H$6-1, 청구서!$F$6&lt;=$C1658), "O", "X")</f>
        <v>X</v>
      </c>
    </row>
    <row r="1659" spans="11:18" ht="15.75" customHeight="1">
      <c r="K1659" s="19"/>
      <c r="L1659" s="19"/>
      <c r="M1659" s="19"/>
      <c r="N1659" s="19"/>
      <c r="O1659" s="19"/>
      <c r="P1659" s="19"/>
      <c r="Q1659" s="19"/>
      <c r="R1659" s="19" t="str">
        <f>IF(AND($C1659&lt;=청구서!$H$6-1, 청구서!$F$6&lt;=$C1659), "O", "X")</f>
        <v>X</v>
      </c>
    </row>
    <row r="1660" spans="11:18" ht="15.75" customHeight="1">
      <c r="K1660" s="19"/>
      <c r="L1660" s="19"/>
      <c r="M1660" s="19"/>
      <c r="N1660" s="19"/>
      <c r="O1660" s="19"/>
      <c r="P1660" s="19"/>
      <c r="Q1660" s="19"/>
      <c r="R1660" s="19" t="str">
        <f>IF(AND($C1660&lt;=청구서!$H$6-1, 청구서!$F$6&lt;=$C1660), "O", "X")</f>
        <v>X</v>
      </c>
    </row>
    <row r="1661" spans="11:18" ht="15.75" customHeight="1">
      <c r="K1661" s="19"/>
      <c r="L1661" s="19"/>
      <c r="M1661" s="19"/>
      <c r="N1661" s="19"/>
      <c r="O1661" s="19"/>
      <c r="P1661" s="19"/>
      <c r="Q1661" s="19"/>
      <c r="R1661" s="19" t="str">
        <f>IF(AND($C1661&lt;=청구서!$H$6-1, 청구서!$F$6&lt;=$C1661), "O", "X")</f>
        <v>X</v>
      </c>
    </row>
    <row r="1662" spans="11:18" ht="15.75" customHeight="1">
      <c r="K1662" s="19"/>
      <c r="L1662" s="19"/>
      <c r="M1662" s="19"/>
      <c r="N1662" s="19"/>
      <c r="O1662" s="19"/>
      <c r="P1662" s="19"/>
      <c r="Q1662" s="19"/>
      <c r="R1662" s="19" t="str">
        <f>IF(AND($C1662&lt;=청구서!$H$6-1, 청구서!$F$6&lt;=$C1662), "O", "X")</f>
        <v>X</v>
      </c>
    </row>
    <row r="1663" spans="11:18" ht="15.75" customHeight="1">
      <c r="K1663" s="19"/>
      <c r="L1663" s="19"/>
      <c r="M1663" s="19"/>
      <c r="N1663" s="19"/>
      <c r="O1663" s="19"/>
      <c r="P1663" s="19"/>
      <c r="Q1663" s="19"/>
      <c r="R1663" s="19" t="str">
        <f>IF(AND($C1663&lt;=청구서!$H$6-1, 청구서!$F$6&lt;=$C1663), "O", "X")</f>
        <v>X</v>
      </c>
    </row>
    <row r="1664" spans="11:18" ht="15.75" customHeight="1">
      <c r="K1664" s="19"/>
      <c r="L1664" s="19"/>
      <c r="M1664" s="19"/>
      <c r="N1664" s="19"/>
      <c r="O1664" s="19"/>
      <c r="P1664" s="19"/>
      <c r="Q1664" s="19"/>
      <c r="R1664" s="19" t="str">
        <f>IF(AND($C1664&lt;=청구서!$H$6-1, 청구서!$F$6&lt;=$C1664), "O", "X")</f>
        <v>X</v>
      </c>
    </row>
    <row r="1665" spans="11:18" ht="15.75" customHeight="1">
      <c r="K1665" s="19"/>
      <c r="L1665" s="19"/>
      <c r="M1665" s="19"/>
      <c r="N1665" s="19"/>
      <c r="O1665" s="19"/>
      <c r="P1665" s="19"/>
      <c r="Q1665" s="19"/>
      <c r="R1665" s="19" t="str">
        <f>IF(AND($C1665&lt;=청구서!$H$6-1, 청구서!$F$6&lt;=$C1665), "O", "X")</f>
        <v>X</v>
      </c>
    </row>
    <row r="1666" spans="11:18" ht="15.75" customHeight="1">
      <c r="K1666" s="19"/>
      <c r="L1666" s="19"/>
      <c r="M1666" s="19"/>
      <c r="N1666" s="19"/>
      <c r="O1666" s="19"/>
      <c r="P1666" s="19"/>
      <c r="Q1666" s="19"/>
      <c r="R1666" s="19" t="str">
        <f>IF(AND($C1666&lt;=청구서!$H$6-1, 청구서!$F$6&lt;=$C1666), "O", "X")</f>
        <v>X</v>
      </c>
    </row>
    <row r="1667" spans="11:18" ht="15.75" customHeight="1">
      <c r="K1667" s="19"/>
      <c r="L1667" s="19"/>
      <c r="M1667" s="19"/>
      <c r="N1667" s="19"/>
      <c r="O1667" s="19"/>
      <c r="P1667" s="19"/>
      <c r="Q1667" s="19"/>
      <c r="R1667" s="19" t="str">
        <f>IF(AND($C1667&lt;=청구서!$H$6-1, 청구서!$F$6&lt;=$C1667), "O", "X")</f>
        <v>X</v>
      </c>
    </row>
    <row r="1668" spans="11:18" ht="15.75" customHeight="1">
      <c r="K1668" s="19"/>
      <c r="L1668" s="19"/>
      <c r="M1668" s="19"/>
      <c r="N1668" s="19"/>
      <c r="O1668" s="19"/>
      <c r="P1668" s="19"/>
      <c r="Q1668" s="19"/>
      <c r="R1668" s="19" t="str">
        <f>IF(AND($C1668&lt;=청구서!$H$6-1, 청구서!$F$6&lt;=$C1668), "O", "X")</f>
        <v>X</v>
      </c>
    </row>
    <row r="1669" spans="11:18" ht="15.75" customHeight="1">
      <c r="K1669" s="19"/>
      <c r="L1669" s="19"/>
      <c r="M1669" s="19"/>
      <c r="N1669" s="19"/>
      <c r="O1669" s="19"/>
      <c r="P1669" s="19"/>
      <c r="Q1669" s="19"/>
      <c r="R1669" s="19" t="str">
        <f>IF(AND($C1669&lt;=청구서!$H$6-1, 청구서!$F$6&lt;=$C1669), "O", "X")</f>
        <v>X</v>
      </c>
    </row>
    <row r="1670" spans="11:18" ht="15.75" customHeight="1">
      <c r="K1670" s="19"/>
      <c r="L1670" s="19"/>
      <c r="M1670" s="19"/>
      <c r="N1670" s="19"/>
      <c r="O1670" s="19"/>
      <c r="P1670" s="19"/>
      <c r="Q1670" s="19"/>
      <c r="R1670" s="19" t="str">
        <f>IF(AND($C1670&lt;=청구서!$H$6-1, 청구서!$F$6&lt;=$C1670), "O", "X")</f>
        <v>X</v>
      </c>
    </row>
    <row r="1671" spans="11:18" ht="15.75" customHeight="1">
      <c r="K1671" s="19"/>
      <c r="L1671" s="19"/>
      <c r="M1671" s="19"/>
      <c r="N1671" s="19"/>
      <c r="O1671" s="19"/>
      <c r="P1671" s="19"/>
      <c r="Q1671" s="19"/>
      <c r="R1671" s="19" t="str">
        <f>IF(AND($C1671&lt;=청구서!$H$6-1, 청구서!$F$6&lt;=$C1671), "O", "X")</f>
        <v>X</v>
      </c>
    </row>
    <row r="1672" spans="11:18" ht="15.75" customHeight="1">
      <c r="K1672" s="19"/>
      <c r="L1672" s="19"/>
      <c r="M1672" s="19"/>
      <c r="N1672" s="19"/>
      <c r="O1672" s="19"/>
      <c r="P1672" s="19"/>
      <c r="Q1672" s="19"/>
      <c r="R1672" s="19" t="str">
        <f>IF(AND($C1672&lt;=청구서!$H$6-1, 청구서!$F$6&lt;=$C1672), "O", "X")</f>
        <v>X</v>
      </c>
    </row>
    <row r="1673" spans="11:18" ht="15.75" customHeight="1">
      <c r="K1673" s="19"/>
      <c r="L1673" s="19"/>
      <c r="M1673" s="19"/>
      <c r="N1673" s="19"/>
      <c r="O1673" s="19"/>
      <c r="P1673" s="19"/>
      <c r="Q1673" s="19"/>
      <c r="R1673" s="19" t="str">
        <f>IF(AND($C1673&lt;=청구서!$H$6-1, 청구서!$F$6&lt;=$C1673), "O", "X")</f>
        <v>X</v>
      </c>
    </row>
    <row r="1674" spans="11:18" ht="15.75" customHeight="1">
      <c r="K1674" s="19"/>
      <c r="L1674" s="19"/>
      <c r="M1674" s="19"/>
      <c r="N1674" s="19"/>
      <c r="O1674" s="19"/>
      <c r="P1674" s="19"/>
      <c r="Q1674" s="19"/>
      <c r="R1674" s="19" t="str">
        <f>IF(AND($C1674&lt;=청구서!$H$6-1, 청구서!$F$6&lt;=$C1674), "O", "X")</f>
        <v>X</v>
      </c>
    </row>
    <row r="1675" spans="11:18" ht="15.75" customHeight="1">
      <c r="K1675" s="19"/>
      <c r="L1675" s="19"/>
      <c r="M1675" s="19"/>
      <c r="N1675" s="19"/>
      <c r="O1675" s="19"/>
      <c r="P1675" s="19"/>
      <c r="Q1675" s="19"/>
      <c r="R1675" s="19" t="str">
        <f>IF(AND($C1675&lt;=청구서!$H$6-1, 청구서!$F$6&lt;=$C1675), "O", "X")</f>
        <v>X</v>
      </c>
    </row>
    <row r="1676" spans="11:18" ht="15.75" customHeight="1">
      <c r="K1676" s="19"/>
      <c r="L1676" s="19"/>
      <c r="M1676" s="19"/>
      <c r="N1676" s="19"/>
      <c r="O1676" s="19"/>
      <c r="P1676" s="19"/>
      <c r="Q1676" s="19"/>
      <c r="R1676" s="19" t="str">
        <f>IF(AND($C1676&lt;=청구서!$H$6-1, 청구서!$F$6&lt;=$C1676), "O", "X")</f>
        <v>X</v>
      </c>
    </row>
    <row r="1677" spans="11:18" ht="15.75" customHeight="1">
      <c r="K1677" s="19"/>
      <c r="L1677" s="19"/>
      <c r="M1677" s="19"/>
      <c r="N1677" s="19"/>
      <c r="O1677" s="19"/>
      <c r="P1677" s="19"/>
      <c r="Q1677" s="19"/>
      <c r="R1677" s="19" t="str">
        <f>IF(AND($C1677&lt;=청구서!$H$6-1, 청구서!$F$6&lt;=$C1677), "O", "X")</f>
        <v>X</v>
      </c>
    </row>
    <row r="1678" spans="11:18" ht="15.75" customHeight="1">
      <c r="K1678" s="19"/>
      <c r="L1678" s="19"/>
      <c r="M1678" s="19"/>
      <c r="N1678" s="19"/>
      <c r="O1678" s="19"/>
      <c r="P1678" s="19"/>
      <c r="Q1678" s="19"/>
      <c r="R1678" s="19" t="str">
        <f>IF(AND($C1678&lt;=청구서!$H$6-1, 청구서!$F$6&lt;=$C1678), "O", "X")</f>
        <v>X</v>
      </c>
    </row>
    <row r="1679" spans="11:18" ht="15.75" customHeight="1">
      <c r="K1679" s="19"/>
      <c r="L1679" s="19"/>
      <c r="M1679" s="19"/>
      <c r="N1679" s="19"/>
      <c r="O1679" s="19"/>
      <c r="P1679" s="19"/>
      <c r="Q1679" s="19"/>
      <c r="R1679" s="19" t="str">
        <f>IF(AND($C1679&lt;=청구서!$H$6-1, 청구서!$F$6&lt;=$C1679), "O", "X")</f>
        <v>X</v>
      </c>
    </row>
    <row r="1680" spans="11:18" ht="15.75" customHeight="1">
      <c r="K1680" s="19"/>
      <c r="L1680" s="19"/>
      <c r="M1680" s="19"/>
      <c r="N1680" s="19"/>
      <c r="O1680" s="19"/>
      <c r="P1680" s="19"/>
      <c r="Q1680" s="19"/>
      <c r="R1680" s="19" t="str">
        <f>IF(AND($C1680&lt;=청구서!$H$6-1, 청구서!$F$6&lt;=$C1680), "O", "X")</f>
        <v>X</v>
      </c>
    </row>
    <row r="1681" spans="11:18" ht="15.75" customHeight="1">
      <c r="K1681" s="19"/>
      <c r="L1681" s="19"/>
      <c r="M1681" s="19"/>
      <c r="N1681" s="19"/>
      <c r="O1681" s="19"/>
      <c r="P1681" s="19"/>
      <c r="Q1681" s="19"/>
      <c r="R1681" s="19" t="str">
        <f>IF(AND($C1681&lt;=청구서!$H$6-1, 청구서!$F$6&lt;=$C1681), "O", "X")</f>
        <v>X</v>
      </c>
    </row>
    <row r="1682" spans="11:18" ht="15.75" customHeight="1">
      <c r="K1682" s="19"/>
      <c r="L1682" s="19"/>
      <c r="M1682" s="19"/>
      <c r="N1682" s="19"/>
      <c r="O1682" s="19"/>
      <c r="P1682" s="19"/>
      <c r="Q1682" s="19"/>
      <c r="R1682" s="19" t="str">
        <f>IF(AND($C1682&lt;=청구서!$H$6-1, 청구서!$F$6&lt;=$C1682), "O", "X")</f>
        <v>X</v>
      </c>
    </row>
    <row r="1683" spans="11:18" ht="15.75" customHeight="1">
      <c r="K1683" s="19"/>
      <c r="L1683" s="19"/>
      <c r="M1683" s="19"/>
      <c r="N1683" s="19"/>
      <c r="O1683" s="19"/>
      <c r="P1683" s="19"/>
      <c r="Q1683" s="19"/>
      <c r="R1683" s="19" t="str">
        <f>IF(AND($C1683&lt;=청구서!$H$6-1, 청구서!$F$6&lt;=$C1683), "O", "X")</f>
        <v>X</v>
      </c>
    </row>
    <row r="1684" spans="11:18" ht="15.75" customHeight="1">
      <c r="K1684" s="19"/>
      <c r="L1684" s="19"/>
      <c r="M1684" s="19"/>
      <c r="N1684" s="19"/>
      <c r="O1684" s="19"/>
      <c r="P1684" s="19"/>
      <c r="Q1684" s="19"/>
      <c r="R1684" s="19" t="str">
        <f>IF(AND($C1684&lt;=청구서!$H$6-1, 청구서!$F$6&lt;=$C1684), "O", "X")</f>
        <v>X</v>
      </c>
    </row>
    <row r="1685" spans="11:18" ht="15.75" customHeight="1">
      <c r="K1685" s="19"/>
      <c r="L1685" s="19"/>
      <c r="M1685" s="19"/>
      <c r="N1685" s="19"/>
      <c r="O1685" s="19"/>
      <c r="P1685" s="19"/>
      <c r="Q1685" s="19"/>
      <c r="R1685" s="19" t="str">
        <f>IF(AND($C1685&lt;=청구서!$H$6-1, 청구서!$F$6&lt;=$C1685), "O", "X")</f>
        <v>X</v>
      </c>
    </row>
    <row r="1686" spans="11:18" ht="15.75" customHeight="1">
      <c r="K1686" s="19"/>
      <c r="L1686" s="19"/>
      <c r="M1686" s="19"/>
      <c r="N1686" s="19"/>
      <c r="O1686" s="19"/>
      <c r="P1686" s="19"/>
      <c r="Q1686" s="19"/>
      <c r="R1686" s="19" t="str">
        <f>IF(AND($C1686&lt;=청구서!$H$6-1, 청구서!$F$6&lt;=$C1686), "O", "X")</f>
        <v>X</v>
      </c>
    </row>
    <row r="1687" spans="11:18" ht="15.75" customHeight="1">
      <c r="K1687" s="19"/>
      <c r="L1687" s="19"/>
      <c r="M1687" s="19"/>
      <c r="N1687" s="19"/>
      <c r="O1687" s="19"/>
      <c r="P1687" s="19"/>
      <c r="Q1687" s="19"/>
      <c r="R1687" s="19" t="str">
        <f>IF(AND($C1687&lt;=청구서!$H$6-1, 청구서!$F$6&lt;=$C1687), "O", "X")</f>
        <v>X</v>
      </c>
    </row>
    <row r="1688" spans="11:18" ht="15.75" customHeight="1">
      <c r="K1688" s="19"/>
      <c r="L1688" s="19"/>
      <c r="M1688" s="19"/>
      <c r="N1688" s="19"/>
      <c r="O1688" s="19"/>
      <c r="P1688" s="19"/>
      <c r="Q1688" s="19"/>
      <c r="R1688" s="19" t="str">
        <f>IF(AND($C1688&lt;=청구서!$H$6-1, 청구서!$F$6&lt;=$C1688), "O", "X")</f>
        <v>X</v>
      </c>
    </row>
    <row r="1689" spans="11:18" ht="15.75" customHeight="1">
      <c r="K1689" s="19"/>
      <c r="L1689" s="19"/>
      <c r="M1689" s="19"/>
      <c r="N1689" s="19"/>
      <c r="O1689" s="19"/>
      <c r="P1689" s="19"/>
      <c r="Q1689" s="19"/>
      <c r="R1689" s="19" t="str">
        <f>IF(AND($C1689&lt;=청구서!$H$6-1, 청구서!$F$6&lt;=$C1689), "O", "X")</f>
        <v>X</v>
      </c>
    </row>
    <row r="1690" spans="11:18" ht="15.75" customHeight="1">
      <c r="K1690" s="19"/>
      <c r="L1690" s="19"/>
      <c r="M1690" s="19"/>
      <c r="N1690" s="19"/>
      <c r="O1690" s="19"/>
      <c r="P1690" s="19"/>
      <c r="Q1690" s="19"/>
      <c r="R1690" s="19" t="str">
        <f>IF(AND($C1690&lt;=청구서!$H$6-1, 청구서!$F$6&lt;=$C1690), "O", "X")</f>
        <v>X</v>
      </c>
    </row>
    <row r="1691" spans="11:18" ht="15.75" customHeight="1">
      <c r="K1691" s="19"/>
      <c r="L1691" s="19"/>
      <c r="M1691" s="19"/>
      <c r="N1691" s="19"/>
      <c r="O1691" s="19"/>
      <c r="P1691" s="19"/>
      <c r="Q1691" s="19"/>
      <c r="R1691" s="19" t="str">
        <f>IF(AND($C1691&lt;=청구서!$H$6-1, 청구서!$F$6&lt;=$C1691), "O", "X")</f>
        <v>X</v>
      </c>
    </row>
    <row r="1692" spans="11:18" ht="15.75" customHeight="1">
      <c r="K1692" s="19"/>
      <c r="L1692" s="19"/>
      <c r="M1692" s="19"/>
      <c r="N1692" s="19"/>
      <c r="O1692" s="19"/>
      <c r="P1692" s="19"/>
      <c r="Q1692" s="19"/>
      <c r="R1692" s="19" t="str">
        <f>IF(AND($C1692&lt;=청구서!$H$6-1, 청구서!$F$6&lt;=$C1692), "O", "X")</f>
        <v>X</v>
      </c>
    </row>
    <row r="1693" spans="11:18" ht="15.75" customHeight="1">
      <c r="K1693" s="19"/>
      <c r="L1693" s="19"/>
      <c r="M1693" s="19"/>
      <c r="N1693" s="19"/>
      <c r="O1693" s="19"/>
      <c r="P1693" s="19"/>
      <c r="Q1693" s="19"/>
      <c r="R1693" s="19" t="str">
        <f>IF(AND($C1693&lt;=청구서!$H$6-1, 청구서!$F$6&lt;=$C1693), "O", "X")</f>
        <v>X</v>
      </c>
    </row>
    <row r="1694" spans="11:18" ht="15.75" customHeight="1">
      <c r="K1694" s="19"/>
      <c r="L1694" s="19"/>
      <c r="M1694" s="19"/>
      <c r="N1694" s="19"/>
      <c r="O1694" s="19"/>
      <c r="P1694" s="19"/>
      <c r="Q1694" s="19"/>
      <c r="R1694" s="19" t="str">
        <f>IF(AND($C1694&lt;=청구서!$H$6-1, 청구서!$F$6&lt;=$C1694), "O", "X")</f>
        <v>X</v>
      </c>
    </row>
    <row r="1695" spans="11:18" ht="15.75" customHeight="1">
      <c r="K1695" s="19"/>
      <c r="L1695" s="19"/>
      <c r="M1695" s="19"/>
      <c r="N1695" s="19"/>
      <c r="O1695" s="19"/>
      <c r="P1695" s="19"/>
      <c r="Q1695" s="19"/>
      <c r="R1695" s="19" t="str">
        <f>IF(AND($C1695&lt;=청구서!$H$6-1, 청구서!$F$6&lt;=$C1695), "O", "X")</f>
        <v>X</v>
      </c>
    </row>
    <row r="1696" spans="11:18" ht="15.75" customHeight="1">
      <c r="K1696" s="19"/>
      <c r="L1696" s="19"/>
      <c r="M1696" s="19"/>
      <c r="N1696" s="19"/>
      <c r="O1696" s="19"/>
      <c r="P1696" s="19"/>
      <c r="Q1696" s="19"/>
      <c r="R1696" s="19" t="str">
        <f>IF(AND($C1696&lt;=청구서!$H$6-1, 청구서!$F$6&lt;=$C1696), "O", "X")</f>
        <v>X</v>
      </c>
    </row>
    <row r="1697" spans="11:18" ht="15.75" customHeight="1">
      <c r="K1697" s="19"/>
      <c r="L1697" s="19"/>
      <c r="M1697" s="19"/>
      <c r="N1697" s="19"/>
      <c r="O1697" s="19"/>
      <c r="P1697" s="19"/>
      <c r="Q1697" s="19"/>
      <c r="R1697" s="19" t="str">
        <f>IF(AND($C1697&lt;=청구서!$H$6-1, 청구서!$F$6&lt;=$C1697), "O", "X")</f>
        <v>X</v>
      </c>
    </row>
    <row r="1698" spans="11:18" ht="15.75" customHeight="1">
      <c r="K1698" s="19"/>
      <c r="L1698" s="19"/>
      <c r="M1698" s="19"/>
      <c r="N1698" s="19"/>
      <c r="O1698" s="19"/>
      <c r="P1698" s="19"/>
      <c r="Q1698" s="19"/>
      <c r="R1698" s="19" t="str">
        <f>IF(AND($C1698&lt;=청구서!$H$6-1, 청구서!$F$6&lt;=$C1698), "O", "X")</f>
        <v>X</v>
      </c>
    </row>
    <row r="1699" spans="11:18" ht="15.75" customHeight="1">
      <c r="K1699" s="19"/>
      <c r="L1699" s="19"/>
      <c r="M1699" s="19"/>
      <c r="N1699" s="19"/>
      <c r="O1699" s="19"/>
      <c r="P1699" s="19"/>
      <c r="Q1699" s="19"/>
      <c r="R1699" s="19" t="str">
        <f>IF(AND($C1699&lt;=청구서!$H$6-1, 청구서!$F$6&lt;=$C1699), "O", "X")</f>
        <v>X</v>
      </c>
    </row>
    <row r="1700" spans="11:18" ht="15.75" customHeight="1">
      <c r="K1700" s="19"/>
      <c r="L1700" s="19"/>
      <c r="M1700" s="19"/>
      <c r="N1700" s="19"/>
      <c r="O1700" s="19"/>
      <c r="P1700" s="19"/>
      <c r="Q1700" s="19"/>
      <c r="R1700" s="19" t="str">
        <f>IF(AND($C1700&lt;=청구서!$H$6-1, 청구서!$F$6&lt;=$C1700), "O", "X")</f>
        <v>X</v>
      </c>
    </row>
    <row r="1701" spans="11:18" ht="15.75" customHeight="1">
      <c r="K1701" s="19"/>
      <c r="L1701" s="19"/>
      <c r="M1701" s="19"/>
      <c r="N1701" s="19"/>
      <c r="O1701" s="19"/>
      <c r="P1701" s="19"/>
      <c r="Q1701" s="19"/>
      <c r="R1701" s="19" t="str">
        <f>IF(AND($C1701&lt;=청구서!$H$6-1, 청구서!$F$6&lt;=$C1701), "O", "X")</f>
        <v>X</v>
      </c>
    </row>
    <row r="1702" spans="11:18" ht="15.75" customHeight="1">
      <c r="K1702" s="19"/>
      <c r="L1702" s="19"/>
      <c r="M1702" s="19"/>
      <c r="N1702" s="19"/>
      <c r="O1702" s="19"/>
      <c r="P1702" s="19"/>
      <c r="Q1702" s="19"/>
      <c r="R1702" s="19" t="str">
        <f>IF(AND($C1702&lt;=청구서!$H$6-1, 청구서!$F$6&lt;=$C1702), "O", "X")</f>
        <v>X</v>
      </c>
    </row>
    <row r="1703" spans="11:18" ht="15.75" customHeight="1">
      <c r="K1703" s="19"/>
      <c r="L1703" s="19"/>
      <c r="M1703" s="19"/>
      <c r="N1703" s="19"/>
      <c r="O1703" s="19"/>
      <c r="P1703" s="19"/>
      <c r="Q1703" s="19"/>
      <c r="R1703" s="19" t="str">
        <f>IF(AND($C1703&lt;=청구서!$H$6-1, 청구서!$F$6&lt;=$C1703), "O", "X")</f>
        <v>X</v>
      </c>
    </row>
    <row r="1704" spans="11:18" ht="15.75" customHeight="1">
      <c r="K1704" s="19"/>
      <c r="L1704" s="19"/>
      <c r="M1704" s="19"/>
      <c r="N1704" s="19"/>
      <c r="O1704" s="19"/>
      <c r="P1704" s="19"/>
      <c r="Q1704" s="19"/>
      <c r="R1704" s="19" t="str">
        <f>IF(AND($C1704&lt;=청구서!$H$6-1, 청구서!$F$6&lt;=$C1704), "O", "X")</f>
        <v>X</v>
      </c>
    </row>
    <row r="1705" spans="11:18" ht="15.75" customHeight="1">
      <c r="K1705" s="19"/>
      <c r="L1705" s="19"/>
      <c r="M1705" s="19"/>
      <c r="N1705" s="19"/>
      <c r="O1705" s="19"/>
      <c r="P1705" s="19"/>
      <c r="Q1705" s="19"/>
      <c r="R1705" s="19" t="str">
        <f>IF(AND($C1705&lt;=청구서!$H$6-1, 청구서!$F$6&lt;=$C1705), "O", "X")</f>
        <v>X</v>
      </c>
    </row>
    <row r="1706" spans="11:18" ht="15.75" customHeight="1">
      <c r="K1706" s="19"/>
      <c r="L1706" s="19"/>
      <c r="M1706" s="19"/>
      <c r="N1706" s="19"/>
      <c r="O1706" s="19"/>
      <c r="P1706" s="19"/>
      <c r="Q1706" s="19"/>
      <c r="R1706" s="19" t="str">
        <f>IF(AND($C1706&lt;=청구서!$H$6-1, 청구서!$F$6&lt;=$C1706), "O", "X")</f>
        <v>X</v>
      </c>
    </row>
    <row r="1707" spans="11:18" ht="15.75" customHeight="1">
      <c r="K1707" s="19"/>
      <c r="L1707" s="19"/>
      <c r="M1707" s="19"/>
      <c r="N1707" s="19"/>
      <c r="O1707" s="19"/>
      <c r="P1707" s="19"/>
      <c r="Q1707" s="19"/>
      <c r="R1707" s="19" t="str">
        <f>IF(AND($C1707&lt;=청구서!$H$6-1, 청구서!$F$6&lt;=$C1707), "O", "X")</f>
        <v>X</v>
      </c>
    </row>
    <row r="1708" spans="11:18" ht="15.75" customHeight="1">
      <c r="K1708" s="19"/>
      <c r="L1708" s="19"/>
      <c r="M1708" s="19"/>
      <c r="N1708" s="19"/>
      <c r="O1708" s="19"/>
      <c r="P1708" s="19"/>
      <c r="Q1708" s="19"/>
      <c r="R1708" s="19" t="str">
        <f>IF(AND($C1708&lt;=청구서!$H$6-1, 청구서!$F$6&lt;=$C1708), "O", "X")</f>
        <v>X</v>
      </c>
    </row>
    <row r="1709" spans="11:18" ht="15.75" customHeight="1">
      <c r="K1709" s="19"/>
      <c r="L1709" s="19"/>
      <c r="M1709" s="19"/>
      <c r="N1709" s="19"/>
      <c r="O1709" s="19"/>
      <c r="P1709" s="19"/>
      <c r="Q1709" s="19"/>
      <c r="R1709" s="19" t="str">
        <f>IF(AND($C1709&lt;=청구서!$H$6-1, 청구서!$F$6&lt;=$C1709), "O", "X")</f>
        <v>X</v>
      </c>
    </row>
    <row r="1710" spans="11:18" ht="15.75" customHeight="1">
      <c r="K1710" s="19"/>
      <c r="L1710" s="19"/>
      <c r="M1710" s="19"/>
      <c r="N1710" s="19"/>
      <c r="O1710" s="19"/>
      <c r="P1710" s="19"/>
      <c r="Q1710" s="19"/>
      <c r="R1710" s="19" t="str">
        <f>IF(AND($C1710&lt;=청구서!$H$6-1, 청구서!$F$6&lt;=$C1710), "O", "X")</f>
        <v>X</v>
      </c>
    </row>
    <row r="1711" spans="11:18" ht="15.75" customHeight="1">
      <c r="K1711" s="19"/>
      <c r="L1711" s="19"/>
      <c r="M1711" s="19"/>
      <c r="N1711" s="19"/>
      <c r="O1711" s="19"/>
      <c r="P1711" s="19"/>
      <c r="Q1711" s="19"/>
      <c r="R1711" s="19" t="str">
        <f>IF(AND($C1711&lt;=청구서!$H$6-1, 청구서!$F$6&lt;=$C1711), "O", "X")</f>
        <v>X</v>
      </c>
    </row>
    <row r="1712" spans="11:18" ht="15.75" customHeight="1">
      <c r="K1712" s="19"/>
      <c r="L1712" s="19"/>
      <c r="M1712" s="19"/>
      <c r="N1712" s="19"/>
      <c r="O1712" s="19"/>
      <c r="P1712" s="19"/>
      <c r="Q1712" s="19"/>
      <c r="R1712" s="19" t="str">
        <f>IF(AND($C1712&lt;=청구서!$H$6-1, 청구서!$F$6&lt;=$C1712), "O", "X")</f>
        <v>X</v>
      </c>
    </row>
    <row r="1713" spans="11:18" ht="15.75" customHeight="1">
      <c r="K1713" s="19"/>
      <c r="L1713" s="19"/>
      <c r="M1713" s="19"/>
      <c r="N1713" s="19"/>
      <c r="O1713" s="19"/>
      <c r="P1713" s="19"/>
      <c r="Q1713" s="19"/>
      <c r="R1713" s="19" t="str">
        <f>IF(AND($C1713&lt;=청구서!$H$6-1, 청구서!$F$6&lt;=$C1713), "O", "X")</f>
        <v>X</v>
      </c>
    </row>
    <row r="1714" spans="11:18" ht="15.75" customHeight="1">
      <c r="K1714" s="19"/>
      <c r="L1714" s="19"/>
      <c r="M1714" s="19"/>
      <c r="N1714" s="19"/>
      <c r="O1714" s="19"/>
      <c r="P1714" s="19"/>
      <c r="Q1714" s="19"/>
      <c r="R1714" s="19" t="str">
        <f>IF(AND($C1714&lt;=청구서!$H$6-1, 청구서!$F$6&lt;=$C1714), "O", "X")</f>
        <v>X</v>
      </c>
    </row>
    <row r="1715" spans="11:18" ht="15.75" customHeight="1">
      <c r="K1715" s="19"/>
      <c r="L1715" s="19"/>
      <c r="M1715" s="19"/>
      <c r="N1715" s="19"/>
      <c r="O1715" s="19"/>
      <c r="P1715" s="19"/>
      <c r="Q1715" s="19"/>
      <c r="R1715" s="19" t="str">
        <f>IF(AND($C1715&lt;=청구서!$H$6-1, 청구서!$F$6&lt;=$C1715), "O", "X")</f>
        <v>X</v>
      </c>
    </row>
    <row r="1716" spans="11:18" ht="15.75" customHeight="1">
      <c r="K1716" s="19"/>
      <c r="L1716" s="19"/>
      <c r="M1716" s="19"/>
      <c r="N1716" s="19"/>
      <c r="O1716" s="19"/>
      <c r="P1716" s="19"/>
      <c r="Q1716" s="19"/>
      <c r="R1716" s="19" t="str">
        <f>IF(AND($C1716&lt;=청구서!$H$6-1, 청구서!$F$6&lt;=$C1716), "O", "X")</f>
        <v>X</v>
      </c>
    </row>
    <row r="1717" spans="11:18" ht="15.75" customHeight="1">
      <c r="K1717" s="19"/>
      <c r="L1717" s="19"/>
      <c r="M1717" s="19"/>
      <c r="N1717" s="19"/>
      <c r="O1717" s="19"/>
      <c r="P1717" s="19"/>
      <c r="Q1717" s="19"/>
      <c r="R1717" s="19" t="str">
        <f>IF(AND($C1717&lt;=청구서!$H$6-1, 청구서!$F$6&lt;=$C1717), "O", "X")</f>
        <v>X</v>
      </c>
    </row>
    <row r="1718" spans="11:18" ht="15.75" customHeight="1">
      <c r="K1718" s="19"/>
      <c r="L1718" s="19"/>
      <c r="M1718" s="19"/>
      <c r="N1718" s="19"/>
      <c r="O1718" s="19"/>
      <c r="P1718" s="19"/>
      <c r="Q1718" s="19"/>
      <c r="R1718" s="19" t="str">
        <f>IF(AND($C1718&lt;=청구서!$H$6-1, 청구서!$F$6&lt;=$C1718), "O", "X")</f>
        <v>X</v>
      </c>
    </row>
    <row r="1719" spans="11:18" ht="15.75" customHeight="1">
      <c r="K1719" s="19"/>
      <c r="L1719" s="19"/>
      <c r="M1719" s="19"/>
      <c r="N1719" s="19"/>
      <c r="O1719" s="19"/>
      <c r="P1719" s="19"/>
      <c r="Q1719" s="19"/>
      <c r="R1719" s="19" t="str">
        <f>IF(AND($C1719&lt;=청구서!$H$6-1, 청구서!$F$6&lt;=$C1719), "O", "X")</f>
        <v>X</v>
      </c>
    </row>
    <row r="1720" spans="11:18" ht="15.75" customHeight="1">
      <c r="K1720" s="19"/>
      <c r="L1720" s="19"/>
      <c r="M1720" s="19"/>
      <c r="N1720" s="19"/>
      <c r="O1720" s="19"/>
      <c r="P1720" s="19"/>
      <c r="Q1720" s="19"/>
      <c r="R1720" s="19" t="str">
        <f>IF(AND($C1720&lt;=청구서!$H$6-1, 청구서!$F$6&lt;=$C1720), "O", "X")</f>
        <v>X</v>
      </c>
    </row>
    <row r="1721" spans="11:18" ht="15.75" customHeight="1">
      <c r="K1721" s="19"/>
      <c r="L1721" s="19"/>
      <c r="M1721" s="19"/>
      <c r="N1721" s="19"/>
      <c r="O1721" s="19"/>
      <c r="P1721" s="19"/>
      <c r="Q1721" s="19"/>
      <c r="R1721" s="19" t="str">
        <f>IF(AND($C1721&lt;=청구서!$H$6-1, 청구서!$F$6&lt;=$C1721), "O", "X")</f>
        <v>X</v>
      </c>
    </row>
    <row r="1722" spans="11:18" ht="15.75" customHeight="1">
      <c r="K1722" s="19"/>
      <c r="L1722" s="19"/>
      <c r="M1722" s="19"/>
      <c r="N1722" s="19"/>
      <c r="O1722" s="19"/>
      <c r="P1722" s="19"/>
      <c r="Q1722" s="19"/>
      <c r="R1722" s="19" t="str">
        <f>IF(AND($C1722&lt;=청구서!$H$6-1, 청구서!$F$6&lt;=$C1722), "O", "X")</f>
        <v>X</v>
      </c>
    </row>
    <row r="1723" spans="11:18" ht="15.75" customHeight="1">
      <c r="K1723" s="19"/>
      <c r="L1723" s="19"/>
      <c r="M1723" s="19"/>
      <c r="N1723" s="19"/>
      <c r="O1723" s="19"/>
      <c r="P1723" s="19"/>
      <c r="Q1723" s="19"/>
      <c r="R1723" s="19" t="str">
        <f>IF(AND($C1723&lt;=청구서!$H$6-1, 청구서!$F$6&lt;=$C1723), "O", "X")</f>
        <v>X</v>
      </c>
    </row>
    <row r="1724" spans="11:18" ht="15.75" customHeight="1">
      <c r="K1724" s="19"/>
      <c r="L1724" s="19"/>
      <c r="M1724" s="19"/>
      <c r="N1724" s="19"/>
      <c r="O1724" s="19"/>
      <c r="P1724" s="19"/>
      <c r="Q1724" s="19"/>
      <c r="R1724" s="19" t="str">
        <f>IF(AND($C1724&lt;=청구서!$H$6-1, 청구서!$F$6&lt;=$C1724), "O", "X")</f>
        <v>X</v>
      </c>
    </row>
    <row r="1725" spans="11:18" ht="15.75" customHeight="1">
      <c r="K1725" s="19"/>
      <c r="L1725" s="19"/>
      <c r="M1725" s="19"/>
      <c r="N1725" s="19"/>
      <c r="O1725" s="19"/>
      <c r="P1725" s="19"/>
      <c r="Q1725" s="19"/>
      <c r="R1725" s="19" t="str">
        <f>IF(AND($C1725&lt;=청구서!$H$6-1, 청구서!$F$6&lt;=$C1725), "O", "X")</f>
        <v>X</v>
      </c>
    </row>
    <row r="1726" spans="11:18" ht="15.75" customHeight="1">
      <c r="K1726" s="19"/>
      <c r="L1726" s="19"/>
      <c r="M1726" s="19"/>
      <c r="N1726" s="19"/>
      <c r="O1726" s="19"/>
      <c r="P1726" s="19"/>
      <c r="Q1726" s="19"/>
      <c r="R1726" s="19" t="str">
        <f>IF(AND($C1726&lt;=청구서!$H$6-1, 청구서!$F$6&lt;=$C1726), "O", "X")</f>
        <v>X</v>
      </c>
    </row>
    <row r="1727" spans="11:18" ht="15.75" customHeight="1">
      <c r="K1727" s="19"/>
      <c r="L1727" s="19"/>
      <c r="M1727" s="19"/>
      <c r="N1727" s="19"/>
      <c r="O1727" s="19"/>
      <c r="P1727" s="19"/>
      <c r="Q1727" s="19"/>
      <c r="R1727" s="19" t="str">
        <f>IF(AND($C1727&lt;=청구서!$H$6-1, 청구서!$F$6&lt;=$C1727), "O", "X")</f>
        <v>X</v>
      </c>
    </row>
    <row r="1728" spans="11:18" ht="15.75" customHeight="1">
      <c r="K1728" s="19"/>
      <c r="L1728" s="19"/>
      <c r="M1728" s="19"/>
      <c r="N1728" s="19"/>
      <c r="O1728" s="19"/>
      <c r="P1728" s="19"/>
      <c r="Q1728" s="19"/>
      <c r="R1728" s="19" t="str">
        <f>IF(AND($C1728&lt;=청구서!$H$6-1, 청구서!$F$6&lt;=$C1728), "O", "X")</f>
        <v>X</v>
      </c>
    </row>
    <row r="1729" spans="11:18" ht="15.75" customHeight="1">
      <c r="K1729" s="19"/>
      <c r="L1729" s="19"/>
      <c r="M1729" s="19"/>
      <c r="N1729" s="19"/>
      <c r="O1729" s="19"/>
      <c r="P1729" s="19"/>
      <c r="Q1729" s="19"/>
      <c r="R1729" s="19" t="str">
        <f>IF(AND($C1729&lt;=청구서!$H$6-1, 청구서!$F$6&lt;=$C1729), "O", "X")</f>
        <v>X</v>
      </c>
    </row>
    <row r="1730" spans="11:18" ht="15.75" customHeight="1">
      <c r="K1730" s="19"/>
      <c r="L1730" s="19"/>
      <c r="M1730" s="19"/>
      <c r="N1730" s="19"/>
      <c r="O1730" s="19"/>
      <c r="P1730" s="19"/>
      <c r="Q1730" s="19"/>
      <c r="R1730" s="19" t="str">
        <f>IF(AND($C1730&lt;=청구서!$H$6-1, 청구서!$F$6&lt;=$C1730), "O", "X")</f>
        <v>X</v>
      </c>
    </row>
    <row r="1731" spans="11:18" ht="15.75" customHeight="1">
      <c r="K1731" s="19"/>
      <c r="L1731" s="19"/>
      <c r="M1731" s="19"/>
      <c r="N1731" s="19"/>
      <c r="O1731" s="19"/>
      <c r="P1731" s="19"/>
      <c r="Q1731" s="19"/>
      <c r="R1731" s="19" t="str">
        <f>IF(AND($C1731&lt;=청구서!$H$6-1, 청구서!$F$6&lt;=$C1731), "O", "X")</f>
        <v>X</v>
      </c>
    </row>
    <row r="1732" spans="11:18" ht="15.75" customHeight="1">
      <c r="K1732" s="19"/>
      <c r="L1732" s="19"/>
      <c r="M1732" s="19"/>
      <c r="N1732" s="19"/>
      <c r="O1732" s="19"/>
      <c r="P1732" s="19"/>
      <c r="Q1732" s="19"/>
      <c r="R1732" s="19" t="str">
        <f>IF(AND($C1732&lt;=청구서!$H$6-1, 청구서!$F$6&lt;=$C1732), "O", "X")</f>
        <v>X</v>
      </c>
    </row>
    <row r="1733" spans="11:18" ht="15.75" customHeight="1">
      <c r="K1733" s="19"/>
      <c r="L1733" s="19"/>
      <c r="M1733" s="19"/>
      <c r="N1733" s="19"/>
      <c r="O1733" s="19"/>
      <c r="P1733" s="19"/>
      <c r="Q1733" s="19"/>
      <c r="R1733" s="19" t="str">
        <f>IF(AND($C1733&lt;=청구서!$H$6-1, 청구서!$F$6&lt;=$C1733), "O", "X")</f>
        <v>X</v>
      </c>
    </row>
    <row r="1734" spans="11:18" ht="15.75" customHeight="1">
      <c r="K1734" s="19"/>
      <c r="L1734" s="19"/>
      <c r="M1734" s="19"/>
      <c r="N1734" s="19"/>
      <c r="O1734" s="19"/>
      <c r="P1734" s="19"/>
      <c r="Q1734" s="19"/>
      <c r="R1734" s="19" t="str">
        <f>IF(AND($C1734&lt;=청구서!$H$6-1, 청구서!$F$6&lt;=$C1734), "O", "X")</f>
        <v>X</v>
      </c>
    </row>
    <row r="1735" spans="11:18" ht="15.75" customHeight="1">
      <c r="K1735" s="19"/>
      <c r="L1735" s="19"/>
      <c r="M1735" s="19"/>
      <c r="N1735" s="19"/>
      <c r="O1735" s="19"/>
      <c r="P1735" s="19"/>
      <c r="Q1735" s="19"/>
      <c r="R1735" s="19" t="str">
        <f>IF(AND($C1735&lt;=청구서!$H$6-1, 청구서!$F$6&lt;=$C1735), "O", "X")</f>
        <v>X</v>
      </c>
    </row>
    <row r="1736" spans="11:18" ht="15.75" customHeight="1">
      <c r="K1736" s="19"/>
      <c r="L1736" s="19"/>
      <c r="M1736" s="19"/>
      <c r="N1736" s="19"/>
      <c r="O1736" s="19"/>
      <c r="P1736" s="19"/>
      <c r="Q1736" s="19"/>
      <c r="R1736" s="19" t="str">
        <f>IF(AND($C1736&lt;=청구서!$H$6-1, 청구서!$F$6&lt;=$C1736), "O", "X")</f>
        <v>X</v>
      </c>
    </row>
    <row r="1737" spans="11:18" ht="15.75" customHeight="1">
      <c r="K1737" s="19"/>
      <c r="L1737" s="19"/>
      <c r="M1737" s="19"/>
      <c r="N1737" s="19"/>
      <c r="O1737" s="19"/>
      <c r="P1737" s="19"/>
      <c r="Q1737" s="19"/>
      <c r="R1737" s="19" t="str">
        <f>IF(AND($C1737&lt;=청구서!$H$6-1, 청구서!$F$6&lt;=$C1737), "O", "X")</f>
        <v>X</v>
      </c>
    </row>
    <row r="1738" spans="11:18" ht="15.75" customHeight="1">
      <c r="K1738" s="19"/>
      <c r="L1738" s="19"/>
      <c r="M1738" s="19"/>
      <c r="N1738" s="19"/>
      <c r="O1738" s="19"/>
      <c r="P1738" s="19"/>
      <c r="Q1738" s="19"/>
      <c r="R1738" s="19" t="str">
        <f>IF(AND($C1738&lt;=청구서!$H$6-1, 청구서!$F$6&lt;=$C1738), "O", "X")</f>
        <v>X</v>
      </c>
    </row>
    <row r="1739" spans="11:18" ht="15.75" customHeight="1">
      <c r="K1739" s="19"/>
      <c r="L1739" s="19"/>
      <c r="M1739" s="19"/>
      <c r="N1739" s="19"/>
      <c r="O1739" s="19"/>
      <c r="P1739" s="19"/>
      <c r="Q1739" s="19"/>
      <c r="R1739" s="19" t="str">
        <f>IF(AND($C1739&lt;=청구서!$H$6-1, 청구서!$F$6&lt;=$C1739), "O", "X")</f>
        <v>X</v>
      </c>
    </row>
    <row r="1740" spans="11:18" ht="15.75" customHeight="1">
      <c r="K1740" s="19"/>
      <c r="L1740" s="19"/>
      <c r="M1740" s="19"/>
      <c r="N1740" s="19"/>
      <c r="O1740" s="19"/>
      <c r="P1740" s="19"/>
      <c r="Q1740" s="19"/>
      <c r="R1740" s="19" t="str">
        <f>IF(AND($C1740&lt;=청구서!$H$6-1, 청구서!$F$6&lt;=$C1740), "O", "X")</f>
        <v>X</v>
      </c>
    </row>
    <row r="1741" spans="11:18" ht="15.75" customHeight="1">
      <c r="K1741" s="19"/>
      <c r="L1741" s="19"/>
      <c r="M1741" s="19"/>
      <c r="N1741" s="19"/>
      <c r="O1741" s="19"/>
      <c r="P1741" s="19"/>
      <c r="Q1741" s="19"/>
      <c r="R1741" s="19" t="str">
        <f>IF(AND($C1741&lt;=청구서!$H$6-1, 청구서!$F$6&lt;=$C1741), "O", "X")</f>
        <v>X</v>
      </c>
    </row>
    <row r="1742" spans="11:18" ht="15.75" customHeight="1">
      <c r="K1742" s="19"/>
      <c r="L1742" s="19"/>
      <c r="M1742" s="19"/>
      <c r="N1742" s="19"/>
      <c r="O1742" s="19"/>
      <c r="P1742" s="19"/>
      <c r="Q1742" s="19"/>
      <c r="R1742" s="19" t="str">
        <f>IF(AND($C1742&lt;=청구서!$H$6-1, 청구서!$F$6&lt;=$C1742), "O", "X")</f>
        <v>X</v>
      </c>
    </row>
    <row r="1743" spans="11:18" ht="15.75" customHeight="1">
      <c r="K1743" s="19"/>
      <c r="L1743" s="19"/>
      <c r="M1743" s="19"/>
      <c r="N1743" s="19"/>
      <c r="O1743" s="19"/>
      <c r="P1743" s="19"/>
      <c r="Q1743" s="19"/>
      <c r="R1743" s="19" t="str">
        <f>IF(AND($C1743&lt;=청구서!$H$6-1, 청구서!$F$6&lt;=$C1743), "O", "X")</f>
        <v>X</v>
      </c>
    </row>
    <row r="1744" spans="11:18" ht="15.75" customHeight="1">
      <c r="K1744" s="19"/>
      <c r="L1744" s="19"/>
      <c r="M1744" s="19"/>
      <c r="N1744" s="19"/>
      <c r="O1744" s="19"/>
      <c r="P1744" s="19"/>
      <c r="Q1744" s="19"/>
      <c r="R1744" s="19" t="str">
        <f>IF(AND($C1744&lt;=청구서!$H$6-1, 청구서!$F$6&lt;=$C1744), "O", "X")</f>
        <v>X</v>
      </c>
    </row>
    <row r="1745" spans="11:18" ht="15.75" customHeight="1">
      <c r="K1745" s="19"/>
      <c r="L1745" s="19"/>
      <c r="M1745" s="19"/>
      <c r="N1745" s="19"/>
      <c r="O1745" s="19"/>
      <c r="P1745" s="19"/>
      <c r="Q1745" s="19"/>
      <c r="R1745" s="19" t="str">
        <f>IF(AND($C1745&lt;=청구서!$H$6-1, 청구서!$F$6&lt;=$C1745), "O", "X")</f>
        <v>X</v>
      </c>
    </row>
    <row r="1746" spans="11:18" ht="15.75" customHeight="1">
      <c r="K1746" s="19"/>
      <c r="L1746" s="19"/>
      <c r="M1746" s="19"/>
      <c r="N1746" s="19"/>
      <c r="O1746" s="19"/>
      <c r="P1746" s="19"/>
      <c r="Q1746" s="19"/>
      <c r="R1746" s="19" t="str">
        <f>IF(AND($C1746&lt;=청구서!$H$6-1, 청구서!$F$6&lt;=$C1746), "O", "X")</f>
        <v>X</v>
      </c>
    </row>
    <row r="1747" spans="11:18" ht="15.75" customHeight="1">
      <c r="K1747" s="19"/>
      <c r="L1747" s="19"/>
      <c r="M1747" s="19"/>
      <c r="N1747" s="19"/>
      <c r="O1747" s="19"/>
      <c r="P1747" s="19"/>
      <c r="Q1747" s="19"/>
      <c r="R1747" s="19" t="str">
        <f>IF(AND($C1747&lt;=청구서!$H$6-1, 청구서!$F$6&lt;=$C1747), "O", "X")</f>
        <v>X</v>
      </c>
    </row>
    <row r="1748" spans="11:18" ht="15.75" customHeight="1">
      <c r="K1748" s="19"/>
      <c r="L1748" s="19"/>
      <c r="M1748" s="19"/>
      <c r="N1748" s="19"/>
      <c r="O1748" s="19"/>
      <c r="P1748" s="19"/>
      <c r="Q1748" s="19"/>
      <c r="R1748" s="19" t="str">
        <f>IF(AND($C1748&lt;=청구서!$H$6-1, 청구서!$F$6&lt;=$C1748), "O", "X")</f>
        <v>X</v>
      </c>
    </row>
    <row r="1749" spans="11:18" ht="15.75" customHeight="1">
      <c r="K1749" s="19"/>
      <c r="L1749" s="19"/>
      <c r="M1749" s="19"/>
      <c r="N1749" s="19"/>
      <c r="O1749" s="19"/>
      <c r="P1749" s="19"/>
      <c r="Q1749" s="19"/>
      <c r="R1749" s="19" t="str">
        <f>IF(AND($C1749&lt;=청구서!$H$6-1, 청구서!$F$6&lt;=$C1749), "O", "X")</f>
        <v>X</v>
      </c>
    </row>
    <row r="1750" spans="11:18" ht="15.75" customHeight="1">
      <c r="K1750" s="19"/>
      <c r="L1750" s="19"/>
      <c r="M1750" s="19"/>
      <c r="N1750" s="19"/>
      <c r="O1750" s="19"/>
      <c r="P1750" s="19"/>
      <c r="Q1750" s="19"/>
      <c r="R1750" s="19" t="str">
        <f>IF(AND($C1750&lt;=청구서!$H$6-1, 청구서!$F$6&lt;=$C1750), "O", "X")</f>
        <v>X</v>
      </c>
    </row>
    <row r="1751" spans="11:18" ht="15.75" customHeight="1">
      <c r="K1751" s="19"/>
      <c r="L1751" s="19"/>
      <c r="M1751" s="19"/>
      <c r="N1751" s="19"/>
      <c r="O1751" s="19"/>
      <c r="P1751" s="19"/>
      <c r="Q1751" s="19"/>
      <c r="R1751" s="19" t="str">
        <f>IF(AND($C1751&lt;=청구서!$H$6-1, 청구서!$F$6&lt;=$C1751), "O", "X")</f>
        <v>X</v>
      </c>
    </row>
    <row r="1752" spans="11:18" ht="15.75" customHeight="1">
      <c r="K1752" s="19"/>
      <c r="L1752" s="19"/>
      <c r="M1752" s="19"/>
      <c r="N1752" s="19"/>
      <c r="O1752" s="19"/>
      <c r="P1752" s="19"/>
      <c r="Q1752" s="19"/>
      <c r="R1752" s="19" t="str">
        <f>IF(AND($C1752&lt;=청구서!$H$6-1, 청구서!$F$6&lt;=$C1752), "O", "X")</f>
        <v>X</v>
      </c>
    </row>
    <row r="1753" spans="11:18" ht="15.75" customHeight="1">
      <c r="K1753" s="19"/>
      <c r="L1753" s="19"/>
      <c r="M1753" s="19"/>
      <c r="N1753" s="19"/>
      <c r="O1753" s="19"/>
      <c r="P1753" s="19"/>
      <c r="Q1753" s="19"/>
      <c r="R1753" s="19" t="str">
        <f>IF(AND($C1753&lt;=청구서!$H$6-1, 청구서!$F$6&lt;=$C1753), "O", "X")</f>
        <v>X</v>
      </c>
    </row>
    <row r="1754" spans="11:18" ht="15.75" customHeight="1">
      <c r="K1754" s="19"/>
      <c r="L1754" s="19"/>
      <c r="M1754" s="19"/>
      <c r="N1754" s="19"/>
      <c r="O1754" s="19"/>
      <c r="P1754" s="19"/>
      <c r="Q1754" s="19"/>
      <c r="R1754" s="19" t="str">
        <f>IF(AND($C1754&lt;=청구서!$H$6-1, 청구서!$F$6&lt;=$C1754), "O", "X")</f>
        <v>X</v>
      </c>
    </row>
    <row r="1755" spans="11:18" ht="15.75" customHeight="1">
      <c r="K1755" s="19"/>
      <c r="L1755" s="19"/>
      <c r="M1755" s="19"/>
      <c r="N1755" s="19"/>
      <c r="O1755" s="19"/>
      <c r="P1755" s="19"/>
      <c r="Q1755" s="19"/>
      <c r="R1755" s="19" t="str">
        <f>IF(AND($C1755&lt;=청구서!$H$6-1, 청구서!$F$6&lt;=$C1755), "O", "X")</f>
        <v>X</v>
      </c>
    </row>
    <row r="1756" spans="11:18" ht="15.75" customHeight="1">
      <c r="K1756" s="19"/>
      <c r="L1756" s="19"/>
      <c r="M1756" s="19"/>
      <c r="N1756" s="19"/>
      <c r="O1756" s="19"/>
      <c r="P1756" s="19"/>
      <c r="Q1756" s="19"/>
      <c r="R1756" s="19" t="str">
        <f>IF(AND($C1756&lt;=청구서!$H$6-1, 청구서!$F$6&lt;=$C1756), "O", "X")</f>
        <v>X</v>
      </c>
    </row>
    <row r="1757" spans="11:18" ht="15.75" customHeight="1">
      <c r="K1757" s="19"/>
      <c r="L1757" s="19"/>
      <c r="M1757" s="19"/>
      <c r="N1757" s="19"/>
      <c r="O1757" s="19"/>
      <c r="P1757" s="19"/>
      <c r="Q1757" s="19"/>
      <c r="R1757" s="19" t="str">
        <f>IF(AND($C1757&lt;=청구서!$H$6-1, 청구서!$F$6&lt;=$C1757), "O", "X")</f>
        <v>X</v>
      </c>
    </row>
    <row r="1758" spans="11:18" ht="15.75" customHeight="1">
      <c r="K1758" s="19"/>
      <c r="L1758" s="19"/>
      <c r="M1758" s="19"/>
      <c r="N1758" s="19"/>
      <c r="O1758" s="19"/>
      <c r="P1758" s="19"/>
      <c r="Q1758" s="19"/>
      <c r="R1758" s="19" t="str">
        <f>IF(AND($C1758&lt;=청구서!$H$6-1, 청구서!$F$6&lt;=$C1758), "O", "X")</f>
        <v>X</v>
      </c>
    </row>
    <row r="1759" spans="11:18" ht="15.75" customHeight="1">
      <c r="K1759" s="19"/>
      <c r="L1759" s="19"/>
      <c r="M1759" s="19"/>
      <c r="N1759" s="19"/>
      <c r="O1759" s="19"/>
      <c r="P1759" s="19"/>
      <c r="Q1759" s="19"/>
      <c r="R1759" s="19" t="str">
        <f>IF(AND($C1759&lt;=청구서!$H$6-1, 청구서!$F$6&lt;=$C1759), "O", "X")</f>
        <v>X</v>
      </c>
    </row>
    <row r="1760" spans="11:18" ht="15.75" customHeight="1">
      <c r="K1760" s="19"/>
      <c r="L1760" s="19"/>
      <c r="M1760" s="19"/>
      <c r="N1760" s="19"/>
      <c r="O1760" s="19"/>
      <c r="P1760" s="19"/>
      <c r="Q1760" s="19"/>
      <c r="R1760" s="19" t="str">
        <f>IF(AND($C1760&lt;=청구서!$H$6-1, 청구서!$F$6&lt;=$C1760), "O", "X")</f>
        <v>X</v>
      </c>
    </row>
    <row r="1761" spans="11:18" ht="15.75" customHeight="1">
      <c r="K1761" s="19"/>
      <c r="L1761" s="19"/>
      <c r="M1761" s="19"/>
      <c r="N1761" s="19"/>
      <c r="O1761" s="19"/>
      <c r="P1761" s="19"/>
      <c r="Q1761" s="19"/>
      <c r="R1761" s="19" t="str">
        <f>IF(AND($C1761&lt;=청구서!$H$6-1, 청구서!$F$6&lt;=$C1761), "O", "X")</f>
        <v>X</v>
      </c>
    </row>
    <row r="1762" spans="11:18" ht="15.75" customHeight="1">
      <c r="K1762" s="19"/>
      <c r="L1762" s="19"/>
      <c r="M1762" s="19"/>
      <c r="N1762" s="19"/>
      <c r="O1762" s="19"/>
      <c r="P1762" s="19"/>
      <c r="Q1762" s="19"/>
      <c r="R1762" s="19" t="str">
        <f>IF(AND($C1762&lt;=청구서!$H$6-1, 청구서!$F$6&lt;=$C1762), "O", "X")</f>
        <v>X</v>
      </c>
    </row>
    <row r="1763" spans="11:18" ht="15.75" customHeight="1">
      <c r="K1763" s="19"/>
      <c r="L1763" s="19"/>
      <c r="M1763" s="19"/>
      <c r="N1763" s="19"/>
      <c r="O1763" s="19"/>
      <c r="P1763" s="19"/>
      <c r="Q1763" s="19"/>
      <c r="R1763" s="19" t="str">
        <f>IF(AND($C1763&lt;=청구서!$H$6-1, 청구서!$F$6&lt;=$C1763), "O", "X")</f>
        <v>X</v>
      </c>
    </row>
    <row r="1764" spans="11:18" ht="15.75" customHeight="1">
      <c r="K1764" s="19"/>
      <c r="L1764" s="19"/>
      <c r="M1764" s="19"/>
      <c r="N1764" s="19"/>
      <c r="O1764" s="19"/>
      <c r="P1764" s="19"/>
      <c r="Q1764" s="19"/>
      <c r="R1764" s="19" t="str">
        <f>IF(AND($C1764&lt;=청구서!$H$6-1, 청구서!$F$6&lt;=$C1764), "O", "X")</f>
        <v>X</v>
      </c>
    </row>
    <row r="1765" spans="11:18" ht="15.75" customHeight="1">
      <c r="K1765" s="19"/>
      <c r="L1765" s="19"/>
      <c r="M1765" s="19"/>
      <c r="N1765" s="19"/>
      <c r="O1765" s="19"/>
      <c r="P1765" s="19"/>
      <c r="Q1765" s="19"/>
      <c r="R1765" s="19" t="str">
        <f>IF(AND($C1765&lt;=청구서!$H$6-1, 청구서!$F$6&lt;=$C1765), "O", "X")</f>
        <v>X</v>
      </c>
    </row>
    <row r="1766" spans="11:18" ht="15.75" customHeight="1">
      <c r="K1766" s="19"/>
      <c r="L1766" s="19"/>
      <c r="M1766" s="19"/>
      <c r="N1766" s="19"/>
      <c r="O1766" s="19"/>
      <c r="P1766" s="19"/>
      <c r="Q1766" s="19"/>
      <c r="R1766" s="19" t="str">
        <f>IF(AND($C1766&lt;=청구서!$H$6-1, 청구서!$F$6&lt;=$C1766), "O", "X")</f>
        <v>X</v>
      </c>
    </row>
    <row r="1767" spans="11:18" ht="15.75" customHeight="1">
      <c r="K1767" s="19"/>
      <c r="L1767" s="19"/>
      <c r="M1767" s="19"/>
      <c r="N1767" s="19"/>
      <c r="O1767" s="19"/>
      <c r="P1767" s="19"/>
      <c r="Q1767" s="19"/>
      <c r="R1767" s="19" t="str">
        <f>IF(AND($C1767&lt;=청구서!$H$6-1, 청구서!$F$6&lt;=$C1767), "O", "X")</f>
        <v>X</v>
      </c>
    </row>
    <row r="1768" spans="11:18" ht="15.75" customHeight="1">
      <c r="K1768" s="19"/>
      <c r="L1768" s="19"/>
      <c r="M1768" s="19"/>
      <c r="N1768" s="19"/>
      <c r="O1768" s="19"/>
      <c r="P1768" s="19"/>
      <c r="Q1768" s="19"/>
      <c r="R1768" s="19" t="str">
        <f>IF(AND($C1768&lt;=청구서!$H$6-1, 청구서!$F$6&lt;=$C1768), "O", "X")</f>
        <v>X</v>
      </c>
    </row>
    <row r="1769" spans="11:18" ht="15.75" customHeight="1">
      <c r="K1769" s="19"/>
      <c r="L1769" s="19"/>
      <c r="M1769" s="19"/>
      <c r="N1769" s="19"/>
      <c r="O1769" s="19"/>
      <c r="P1769" s="19"/>
      <c r="Q1769" s="19"/>
      <c r="R1769" s="19" t="str">
        <f>IF(AND($C1769&lt;=청구서!$H$6-1, 청구서!$F$6&lt;=$C1769), "O", "X")</f>
        <v>X</v>
      </c>
    </row>
    <row r="1770" spans="11:18" ht="15.75" customHeight="1">
      <c r="K1770" s="19"/>
      <c r="L1770" s="19"/>
      <c r="M1770" s="19"/>
      <c r="N1770" s="19"/>
      <c r="O1770" s="19"/>
      <c r="P1770" s="19"/>
      <c r="Q1770" s="19"/>
      <c r="R1770" s="19" t="str">
        <f>IF(AND($C1770&lt;=청구서!$H$6-1, 청구서!$F$6&lt;=$C1770), "O", "X")</f>
        <v>X</v>
      </c>
    </row>
    <row r="1771" spans="11:18" ht="15.75" customHeight="1">
      <c r="K1771" s="19"/>
      <c r="L1771" s="19"/>
      <c r="M1771" s="19"/>
      <c r="N1771" s="19"/>
      <c r="O1771" s="19"/>
      <c r="P1771" s="19"/>
      <c r="Q1771" s="19"/>
      <c r="R1771" s="19" t="str">
        <f>IF(AND($C1771&lt;=청구서!$H$6-1, 청구서!$F$6&lt;=$C1771), "O", "X")</f>
        <v>X</v>
      </c>
    </row>
    <row r="1772" spans="11:18" ht="15.75" customHeight="1">
      <c r="K1772" s="19"/>
      <c r="L1772" s="19"/>
      <c r="M1772" s="19"/>
      <c r="N1772" s="19"/>
      <c r="O1772" s="19"/>
      <c r="P1772" s="19"/>
      <c r="Q1772" s="19"/>
      <c r="R1772" s="19" t="str">
        <f>IF(AND($C1772&lt;=청구서!$H$6-1, 청구서!$F$6&lt;=$C1772), "O", "X")</f>
        <v>X</v>
      </c>
    </row>
    <row r="1773" spans="11:18" ht="15.75" customHeight="1">
      <c r="K1773" s="19"/>
      <c r="L1773" s="19"/>
      <c r="M1773" s="19"/>
      <c r="N1773" s="19"/>
      <c r="O1773" s="19"/>
      <c r="P1773" s="19"/>
      <c r="Q1773" s="19"/>
      <c r="R1773" s="19" t="str">
        <f>IF(AND($C1773&lt;=청구서!$H$6-1, 청구서!$F$6&lt;=$C1773), "O", "X")</f>
        <v>X</v>
      </c>
    </row>
    <row r="1774" spans="11:18" ht="15.75" customHeight="1">
      <c r="K1774" s="19"/>
      <c r="L1774" s="19"/>
      <c r="M1774" s="19"/>
      <c r="N1774" s="19"/>
      <c r="O1774" s="19"/>
      <c r="P1774" s="19"/>
      <c r="Q1774" s="19"/>
      <c r="R1774" s="19" t="str">
        <f>IF(AND($C1774&lt;=청구서!$H$6-1, 청구서!$F$6&lt;=$C1774), "O", "X")</f>
        <v>X</v>
      </c>
    </row>
    <row r="1775" spans="11:18" ht="15.75" customHeight="1">
      <c r="K1775" s="19"/>
      <c r="L1775" s="19"/>
      <c r="M1775" s="19"/>
      <c r="N1775" s="19"/>
      <c r="O1775" s="19"/>
      <c r="P1775" s="19"/>
      <c r="Q1775" s="19"/>
      <c r="R1775" s="19" t="str">
        <f>IF(AND($C1775&lt;=청구서!$H$6-1, 청구서!$F$6&lt;=$C1775), "O", "X")</f>
        <v>X</v>
      </c>
    </row>
    <row r="1776" spans="11:18" ht="15.75" customHeight="1">
      <c r="K1776" s="19"/>
      <c r="L1776" s="19"/>
      <c r="M1776" s="19"/>
      <c r="N1776" s="19"/>
      <c r="O1776" s="19"/>
      <c r="P1776" s="19"/>
      <c r="Q1776" s="19"/>
      <c r="R1776" s="19" t="str">
        <f>IF(AND($C1776&lt;=청구서!$H$6-1, 청구서!$F$6&lt;=$C1776), "O", "X")</f>
        <v>X</v>
      </c>
    </row>
    <row r="1777" spans="11:18" ht="15.75" customHeight="1">
      <c r="K1777" s="19"/>
      <c r="L1777" s="19"/>
      <c r="M1777" s="19"/>
      <c r="N1777" s="19"/>
      <c r="O1777" s="19"/>
      <c r="P1777" s="19"/>
      <c r="Q1777" s="19"/>
      <c r="R1777" s="19" t="str">
        <f>IF(AND($C1777&lt;=청구서!$H$6-1, 청구서!$F$6&lt;=$C1777), "O", "X")</f>
        <v>X</v>
      </c>
    </row>
    <row r="1778" spans="11:18" ht="15.75" customHeight="1">
      <c r="K1778" s="19"/>
      <c r="L1778" s="19"/>
      <c r="M1778" s="19"/>
      <c r="N1778" s="19"/>
      <c r="O1778" s="19"/>
      <c r="P1778" s="19"/>
      <c r="Q1778" s="19"/>
      <c r="R1778" s="19" t="str">
        <f>IF(AND($C1778&lt;=청구서!$H$6-1, 청구서!$F$6&lt;=$C1778), "O", "X")</f>
        <v>X</v>
      </c>
    </row>
    <row r="1779" spans="11:18" ht="15.75" customHeight="1">
      <c r="K1779" s="19"/>
      <c r="L1779" s="19"/>
      <c r="M1779" s="19"/>
      <c r="N1779" s="19"/>
      <c r="O1779" s="19"/>
      <c r="P1779" s="19"/>
      <c r="Q1779" s="19"/>
      <c r="R1779" s="19" t="str">
        <f>IF(AND($C1779&lt;=청구서!$H$6-1, 청구서!$F$6&lt;=$C1779), "O", "X")</f>
        <v>X</v>
      </c>
    </row>
    <row r="1780" spans="11:18" ht="15.75" customHeight="1">
      <c r="K1780" s="19"/>
      <c r="L1780" s="19"/>
      <c r="M1780" s="19"/>
      <c r="N1780" s="19"/>
      <c r="O1780" s="19"/>
      <c r="P1780" s="19"/>
      <c r="Q1780" s="19"/>
      <c r="R1780" s="19" t="str">
        <f>IF(AND($C1780&lt;=청구서!$H$6-1, 청구서!$F$6&lt;=$C1780), "O", "X")</f>
        <v>X</v>
      </c>
    </row>
    <row r="1781" spans="11:18" ht="15.75" customHeight="1">
      <c r="K1781" s="19"/>
      <c r="L1781" s="19"/>
      <c r="M1781" s="19"/>
      <c r="N1781" s="19"/>
      <c r="O1781" s="19"/>
      <c r="P1781" s="19"/>
      <c r="Q1781" s="19"/>
      <c r="R1781" s="19" t="str">
        <f>IF(AND($C1781&lt;=청구서!$H$6-1, 청구서!$F$6&lt;=$C1781), "O", "X")</f>
        <v>X</v>
      </c>
    </row>
    <row r="1782" spans="11:18" ht="15.75" customHeight="1">
      <c r="K1782" s="19"/>
      <c r="L1782" s="19"/>
      <c r="M1782" s="19"/>
      <c r="N1782" s="19"/>
      <c r="O1782" s="19"/>
      <c r="P1782" s="19"/>
      <c r="Q1782" s="19"/>
      <c r="R1782" s="19" t="str">
        <f>IF(AND($C1782&lt;=청구서!$H$6-1, 청구서!$F$6&lt;=$C1782), "O", "X")</f>
        <v>X</v>
      </c>
    </row>
    <row r="1783" spans="11:18" ht="15.75" customHeight="1">
      <c r="K1783" s="19"/>
      <c r="L1783" s="19"/>
      <c r="M1783" s="19"/>
      <c r="N1783" s="19"/>
      <c r="O1783" s="19"/>
      <c r="P1783" s="19"/>
      <c r="Q1783" s="19"/>
      <c r="R1783" s="19" t="str">
        <f>IF(AND($C1783&lt;=청구서!$H$6-1, 청구서!$F$6&lt;=$C1783), "O", "X")</f>
        <v>X</v>
      </c>
    </row>
    <row r="1784" spans="11:18" ht="15.75" customHeight="1">
      <c r="K1784" s="19"/>
      <c r="L1784" s="19"/>
      <c r="M1784" s="19"/>
      <c r="N1784" s="19"/>
      <c r="O1784" s="19"/>
      <c r="P1784" s="19"/>
      <c r="Q1784" s="19"/>
      <c r="R1784" s="19" t="str">
        <f>IF(AND($C1784&lt;=청구서!$H$6-1, 청구서!$F$6&lt;=$C1784), "O", "X")</f>
        <v>X</v>
      </c>
    </row>
    <row r="1785" spans="11:18" ht="15.75" customHeight="1">
      <c r="K1785" s="19"/>
      <c r="L1785" s="19"/>
      <c r="M1785" s="19"/>
      <c r="N1785" s="19"/>
      <c r="O1785" s="19"/>
      <c r="P1785" s="19"/>
      <c r="Q1785" s="19"/>
      <c r="R1785" s="19" t="str">
        <f>IF(AND($C1785&lt;=청구서!$H$6-1, 청구서!$F$6&lt;=$C1785), "O", "X")</f>
        <v>X</v>
      </c>
    </row>
    <row r="1786" spans="11:18" ht="15.75" customHeight="1">
      <c r="K1786" s="19"/>
      <c r="L1786" s="19"/>
      <c r="M1786" s="19"/>
      <c r="N1786" s="19"/>
      <c r="O1786" s="19"/>
      <c r="P1786" s="19"/>
      <c r="Q1786" s="19"/>
      <c r="R1786" s="19" t="str">
        <f>IF(AND($C1786&lt;=청구서!$H$6-1, 청구서!$F$6&lt;=$C1786), "O", "X")</f>
        <v>X</v>
      </c>
    </row>
    <row r="1787" spans="11:18" ht="15.75" customHeight="1">
      <c r="K1787" s="19"/>
      <c r="L1787" s="19"/>
      <c r="M1787" s="19"/>
      <c r="N1787" s="19"/>
      <c r="O1787" s="19"/>
      <c r="P1787" s="19"/>
      <c r="Q1787" s="19"/>
      <c r="R1787" s="19" t="str">
        <f>IF(AND($C1787&lt;=청구서!$H$6-1, 청구서!$F$6&lt;=$C1787), "O", "X")</f>
        <v>X</v>
      </c>
    </row>
    <row r="1788" spans="11:18" ht="15.75" customHeight="1">
      <c r="K1788" s="19"/>
      <c r="L1788" s="19"/>
      <c r="M1788" s="19"/>
      <c r="N1788" s="19"/>
      <c r="O1788" s="19"/>
      <c r="P1788" s="19"/>
      <c r="Q1788" s="19"/>
      <c r="R1788" s="19" t="str">
        <f>IF(AND($C1788&lt;=청구서!$H$6-1, 청구서!$F$6&lt;=$C1788), "O", "X")</f>
        <v>X</v>
      </c>
    </row>
    <row r="1789" spans="11:18" ht="15.75" customHeight="1">
      <c r="K1789" s="19"/>
      <c r="L1789" s="19"/>
      <c r="M1789" s="19"/>
      <c r="N1789" s="19"/>
      <c r="O1789" s="19"/>
      <c r="P1789" s="19"/>
      <c r="Q1789" s="19"/>
      <c r="R1789" s="19" t="str">
        <f>IF(AND($C1789&lt;=청구서!$H$6-1, 청구서!$F$6&lt;=$C1789), "O", "X")</f>
        <v>X</v>
      </c>
    </row>
    <row r="1790" spans="11:18" ht="15.75" customHeight="1">
      <c r="K1790" s="19"/>
      <c r="L1790" s="19"/>
      <c r="M1790" s="19"/>
      <c r="N1790" s="19"/>
      <c r="O1790" s="19"/>
      <c r="P1790" s="19"/>
      <c r="Q1790" s="19"/>
      <c r="R1790" s="19" t="str">
        <f>IF(AND($C1790&lt;=청구서!$H$6-1, 청구서!$F$6&lt;=$C1790), "O", "X")</f>
        <v>X</v>
      </c>
    </row>
    <row r="1791" spans="11:18" ht="15.75" customHeight="1">
      <c r="K1791" s="19"/>
      <c r="L1791" s="19"/>
      <c r="M1791" s="19"/>
      <c r="N1791" s="19"/>
      <c r="O1791" s="19"/>
      <c r="P1791" s="19"/>
      <c r="Q1791" s="19"/>
      <c r="R1791" s="19" t="str">
        <f>IF(AND($C1791&lt;=청구서!$H$6-1, 청구서!$F$6&lt;=$C1791), "O", "X")</f>
        <v>X</v>
      </c>
    </row>
    <row r="1792" spans="11:18" ht="15.75" customHeight="1">
      <c r="K1792" s="19"/>
      <c r="L1792" s="19"/>
      <c r="M1792" s="19"/>
      <c r="N1792" s="19"/>
      <c r="O1792" s="19"/>
      <c r="P1792" s="19"/>
      <c r="Q1792" s="19"/>
      <c r="R1792" s="19" t="str">
        <f>IF(AND($C1792&lt;=청구서!$H$6-1, 청구서!$F$6&lt;=$C1792), "O", "X")</f>
        <v>X</v>
      </c>
    </row>
    <row r="1793" spans="11:18" ht="15.75" customHeight="1">
      <c r="K1793" s="19"/>
      <c r="L1793" s="19"/>
      <c r="M1793" s="19"/>
      <c r="N1793" s="19"/>
      <c r="O1793" s="19"/>
      <c r="P1793" s="19"/>
      <c r="Q1793" s="19"/>
      <c r="R1793" s="19" t="str">
        <f>IF(AND($C1793&lt;=청구서!$H$6-1, 청구서!$F$6&lt;=$C1793), "O", "X")</f>
        <v>X</v>
      </c>
    </row>
    <row r="1794" spans="11:18" ht="15.75" customHeight="1">
      <c r="K1794" s="19"/>
      <c r="L1794" s="19"/>
      <c r="M1794" s="19"/>
      <c r="N1794" s="19"/>
      <c r="O1794" s="19"/>
      <c r="P1794" s="19"/>
      <c r="Q1794" s="19"/>
      <c r="R1794" s="19" t="str">
        <f>IF(AND($C1794&lt;=청구서!$H$6-1, 청구서!$F$6&lt;=$C1794), "O", "X")</f>
        <v>X</v>
      </c>
    </row>
    <row r="1795" spans="11:18" ht="15.75" customHeight="1">
      <c r="K1795" s="19"/>
      <c r="L1795" s="19"/>
      <c r="M1795" s="19"/>
      <c r="N1795" s="19"/>
      <c r="O1795" s="19"/>
      <c r="P1795" s="19"/>
      <c r="Q1795" s="19"/>
      <c r="R1795" s="19" t="str">
        <f>IF(AND($C1795&lt;=청구서!$H$6-1, 청구서!$F$6&lt;=$C1795), "O", "X")</f>
        <v>X</v>
      </c>
    </row>
    <row r="1796" spans="11:18" ht="15.75" customHeight="1">
      <c r="K1796" s="19"/>
      <c r="L1796" s="19"/>
      <c r="M1796" s="19"/>
      <c r="N1796" s="19"/>
      <c r="O1796" s="19"/>
      <c r="P1796" s="19"/>
      <c r="Q1796" s="19"/>
      <c r="R1796" s="19" t="str">
        <f>IF(AND($C1796&lt;=청구서!$H$6-1, 청구서!$F$6&lt;=$C1796), "O", "X")</f>
        <v>X</v>
      </c>
    </row>
    <row r="1797" spans="11:18" ht="15.75" customHeight="1">
      <c r="K1797" s="19"/>
      <c r="L1797" s="19"/>
      <c r="M1797" s="19"/>
      <c r="N1797" s="19"/>
      <c r="O1797" s="19"/>
      <c r="P1797" s="19"/>
      <c r="Q1797" s="19"/>
      <c r="R1797" s="19" t="str">
        <f>IF(AND($C1797&lt;=청구서!$H$6-1, 청구서!$F$6&lt;=$C1797), "O", "X")</f>
        <v>X</v>
      </c>
    </row>
    <row r="1798" spans="11:18" ht="15.75" customHeight="1">
      <c r="K1798" s="19"/>
      <c r="L1798" s="19"/>
      <c r="M1798" s="19"/>
      <c r="N1798" s="19"/>
      <c r="O1798" s="19"/>
      <c r="P1798" s="19"/>
      <c r="Q1798" s="19"/>
      <c r="R1798" s="19" t="str">
        <f>IF(AND($C1798&lt;=청구서!$H$6-1, 청구서!$F$6&lt;=$C1798), "O", "X")</f>
        <v>X</v>
      </c>
    </row>
    <row r="1799" spans="11:18" ht="15.75" customHeight="1">
      <c r="K1799" s="19"/>
      <c r="L1799" s="19"/>
      <c r="M1799" s="19"/>
      <c r="N1799" s="19"/>
      <c r="O1799" s="19"/>
      <c r="P1799" s="19"/>
      <c r="Q1799" s="19"/>
      <c r="R1799" s="19" t="str">
        <f>IF(AND($C1799&lt;=청구서!$H$6-1, 청구서!$F$6&lt;=$C1799), "O", "X")</f>
        <v>X</v>
      </c>
    </row>
    <row r="1800" spans="11:18" ht="15.75" customHeight="1">
      <c r="K1800" s="19"/>
      <c r="L1800" s="19"/>
      <c r="M1800" s="19"/>
      <c r="N1800" s="19"/>
      <c r="O1800" s="19"/>
      <c r="P1800" s="19"/>
      <c r="Q1800" s="19"/>
      <c r="R1800" s="19" t="str">
        <f>IF(AND($C1800&lt;=청구서!$H$6-1, 청구서!$F$6&lt;=$C1800), "O", "X")</f>
        <v>X</v>
      </c>
    </row>
    <row r="1801" spans="11:18" ht="15.75" customHeight="1">
      <c r="K1801" s="19"/>
      <c r="L1801" s="19"/>
      <c r="M1801" s="19"/>
      <c r="N1801" s="19"/>
      <c r="O1801" s="19"/>
      <c r="P1801" s="19"/>
      <c r="Q1801" s="19"/>
      <c r="R1801" s="19" t="str">
        <f>IF(AND($C1801&lt;=청구서!$H$6-1, 청구서!$F$6&lt;=$C1801), "O", "X")</f>
        <v>X</v>
      </c>
    </row>
    <row r="1802" spans="11:18" ht="15.75" customHeight="1">
      <c r="K1802" s="19"/>
      <c r="L1802" s="19"/>
      <c r="M1802" s="19"/>
      <c r="N1802" s="19"/>
      <c r="O1802" s="19"/>
      <c r="P1802" s="19"/>
      <c r="Q1802" s="19"/>
      <c r="R1802" s="19" t="str">
        <f>IF(AND($C1802&lt;=청구서!$H$6-1, 청구서!$F$6&lt;=$C1802), "O", "X")</f>
        <v>X</v>
      </c>
    </row>
    <row r="1803" spans="11:18" ht="15.75" customHeight="1">
      <c r="K1803" s="19"/>
      <c r="L1803" s="19"/>
      <c r="M1803" s="19"/>
      <c r="N1803" s="19"/>
      <c r="O1803" s="19"/>
      <c r="P1803" s="19"/>
      <c r="Q1803" s="19"/>
      <c r="R1803" s="19" t="str">
        <f>IF(AND($C1803&lt;=청구서!$H$6-1, 청구서!$F$6&lt;=$C1803), "O", "X")</f>
        <v>X</v>
      </c>
    </row>
    <row r="1804" spans="11:18" ht="15.75" customHeight="1">
      <c r="K1804" s="19"/>
      <c r="L1804" s="19"/>
      <c r="M1804" s="19"/>
      <c r="N1804" s="19"/>
      <c r="O1804" s="19"/>
      <c r="P1804" s="19"/>
      <c r="Q1804" s="19"/>
      <c r="R1804" s="19" t="str">
        <f>IF(AND($C1804&lt;=청구서!$H$6-1, 청구서!$F$6&lt;=$C1804), "O", "X")</f>
        <v>X</v>
      </c>
    </row>
    <row r="1805" spans="11:18" ht="15.75" customHeight="1">
      <c r="K1805" s="19"/>
      <c r="L1805" s="19"/>
      <c r="M1805" s="19"/>
      <c r="N1805" s="19"/>
      <c r="O1805" s="19"/>
      <c r="P1805" s="19"/>
      <c r="Q1805" s="19"/>
      <c r="R1805" s="19" t="str">
        <f>IF(AND($C1805&lt;=청구서!$H$6-1, 청구서!$F$6&lt;=$C1805), "O", "X")</f>
        <v>X</v>
      </c>
    </row>
    <row r="1806" spans="11:18" ht="15.75" customHeight="1">
      <c r="K1806" s="19"/>
      <c r="L1806" s="19"/>
      <c r="M1806" s="19"/>
      <c r="N1806" s="19"/>
      <c r="O1806" s="19"/>
      <c r="P1806" s="19"/>
      <c r="Q1806" s="19"/>
      <c r="R1806" s="19" t="str">
        <f>IF(AND($C1806&lt;=청구서!$H$6-1, 청구서!$F$6&lt;=$C1806), "O", "X")</f>
        <v>X</v>
      </c>
    </row>
    <row r="1807" spans="11:18" ht="15.75" customHeight="1">
      <c r="K1807" s="19"/>
      <c r="L1807" s="19"/>
      <c r="M1807" s="19"/>
      <c r="N1807" s="19"/>
      <c r="O1807" s="19"/>
      <c r="P1807" s="19"/>
      <c r="Q1807" s="19"/>
      <c r="R1807" s="19" t="str">
        <f>IF(AND($C1807&lt;=청구서!$H$6-1, 청구서!$F$6&lt;=$C1807), "O", "X")</f>
        <v>X</v>
      </c>
    </row>
    <row r="1808" spans="11:18" ht="15.75" customHeight="1">
      <c r="K1808" s="19"/>
      <c r="L1808" s="19"/>
      <c r="M1808" s="19"/>
      <c r="N1808" s="19"/>
      <c r="O1808" s="19"/>
      <c r="P1808" s="19"/>
      <c r="Q1808" s="19"/>
      <c r="R1808" s="19" t="str">
        <f>IF(AND($C1808&lt;=청구서!$H$6-1, 청구서!$F$6&lt;=$C1808), "O", "X")</f>
        <v>X</v>
      </c>
    </row>
    <row r="1809" spans="11:18" ht="15.75" customHeight="1">
      <c r="K1809" s="19"/>
      <c r="L1809" s="19"/>
      <c r="M1809" s="19"/>
      <c r="N1809" s="19"/>
      <c r="O1809" s="19"/>
      <c r="P1809" s="19"/>
      <c r="Q1809" s="19"/>
      <c r="R1809" s="19" t="str">
        <f>IF(AND($C1809&lt;=청구서!$H$6-1, 청구서!$F$6&lt;=$C1809), "O", "X")</f>
        <v>X</v>
      </c>
    </row>
    <row r="1810" spans="11:18" ht="15.75" customHeight="1">
      <c r="K1810" s="19"/>
      <c r="L1810" s="19"/>
      <c r="M1810" s="19"/>
      <c r="N1810" s="19"/>
      <c r="O1810" s="19"/>
      <c r="P1810" s="19"/>
      <c r="Q1810" s="19"/>
      <c r="R1810" s="19" t="str">
        <f>IF(AND($C1810&lt;=청구서!$H$6-1, 청구서!$F$6&lt;=$C1810), "O", "X")</f>
        <v>X</v>
      </c>
    </row>
    <row r="1811" spans="11:18" ht="15.75" customHeight="1">
      <c r="K1811" s="19"/>
      <c r="L1811" s="19"/>
      <c r="M1811" s="19"/>
      <c r="N1811" s="19"/>
      <c r="O1811" s="19"/>
      <c r="P1811" s="19"/>
      <c r="Q1811" s="19"/>
      <c r="R1811" s="19" t="str">
        <f>IF(AND($C1811&lt;=청구서!$H$6-1, 청구서!$F$6&lt;=$C1811), "O", "X")</f>
        <v>X</v>
      </c>
    </row>
    <row r="1812" spans="11:18" ht="15.75" customHeight="1">
      <c r="K1812" s="19"/>
      <c r="L1812" s="19"/>
      <c r="M1812" s="19"/>
      <c r="N1812" s="19"/>
      <c r="O1812" s="19"/>
      <c r="P1812" s="19"/>
      <c r="Q1812" s="19"/>
      <c r="R1812" s="19" t="str">
        <f>IF(AND($C1812&lt;=청구서!$H$6-1, 청구서!$F$6&lt;=$C1812), "O", "X")</f>
        <v>X</v>
      </c>
    </row>
    <row r="1813" spans="11:18" ht="15.75" customHeight="1">
      <c r="K1813" s="19"/>
      <c r="L1813" s="19"/>
      <c r="M1813" s="19"/>
      <c r="N1813" s="19"/>
      <c r="O1813" s="19"/>
      <c r="P1813" s="19"/>
      <c r="Q1813" s="19"/>
      <c r="R1813" s="19" t="str">
        <f>IF(AND($C1813&lt;=청구서!$H$6-1, 청구서!$F$6&lt;=$C1813), "O", "X")</f>
        <v>X</v>
      </c>
    </row>
    <row r="1814" spans="11:18" ht="15.75" customHeight="1">
      <c r="K1814" s="19"/>
      <c r="L1814" s="19"/>
      <c r="M1814" s="19"/>
      <c r="N1814" s="19"/>
      <c r="O1814" s="19"/>
      <c r="P1814" s="19"/>
      <c r="Q1814" s="19"/>
      <c r="R1814" s="19" t="str">
        <f>IF(AND($C1814&lt;=청구서!$H$6-1, 청구서!$F$6&lt;=$C1814), "O", "X")</f>
        <v>X</v>
      </c>
    </row>
    <row r="1815" spans="11:18" ht="15.75" customHeight="1">
      <c r="K1815" s="19"/>
      <c r="L1815" s="19"/>
      <c r="M1815" s="19"/>
      <c r="N1815" s="19"/>
      <c r="O1815" s="19"/>
      <c r="P1815" s="19"/>
      <c r="Q1815" s="19"/>
      <c r="R1815" s="19" t="str">
        <f>IF(AND($C1815&lt;=청구서!$H$6-1, 청구서!$F$6&lt;=$C1815), "O", "X")</f>
        <v>X</v>
      </c>
    </row>
    <row r="1816" spans="11:18" ht="15.75" customHeight="1">
      <c r="K1816" s="19"/>
      <c r="L1816" s="19"/>
      <c r="M1816" s="19"/>
      <c r="N1816" s="19"/>
      <c r="O1816" s="19"/>
      <c r="P1816" s="19"/>
      <c r="Q1816" s="19"/>
      <c r="R1816" s="19" t="str">
        <f>IF(AND($C1816&lt;=청구서!$H$6-1, 청구서!$F$6&lt;=$C1816), "O", "X")</f>
        <v>X</v>
      </c>
    </row>
    <row r="1817" spans="11:18" ht="15.75" customHeight="1">
      <c r="K1817" s="19"/>
      <c r="L1817" s="19"/>
      <c r="M1817" s="19"/>
      <c r="N1817" s="19"/>
      <c r="O1817" s="19"/>
      <c r="P1817" s="19"/>
      <c r="Q1817" s="19"/>
      <c r="R1817" s="19" t="str">
        <f>IF(AND($C1817&lt;=청구서!$H$6-1, 청구서!$F$6&lt;=$C1817), "O", "X")</f>
        <v>X</v>
      </c>
    </row>
    <row r="1818" spans="11:18" ht="15.75" customHeight="1">
      <c r="K1818" s="19"/>
      <c r="L1818" s="19"/>
      <c r="M1818" s="19"/>
      <c r="N1818" s="19"/>
      <c r="O1818" s="19"/>
      <c r="P1818" s="19"/>
      <c r="Q1818" s="19"/>
      <c r="R1818" s="19" t="str">
        <f>IF(AND($C1818&lt;=청구서!$H$6-1, 청구서!$F$6&lt;=$C1818), "O", "X")</f>
        <v>X</v>
      </c>
    </row>
    <row r="1819" spans="11:18" ht="15.75" customHeight="1">
      <c r="K1819" s="19"/>
      <c r="L1819" s="19"/>
      <c r="M1819" s="19"/>
      <c r="N1819" s="19"/>
      <c r="O1819" s="19"/>
      <c r="P1819" s="19"/>
      <c r="Q1819" s="19"/>
      <c r="R1819" s="19" t="str">
        <f>IF(AND($C1819&lt;=청구서!$H$6-1, 청구서!$F$6&lt;=$C1819), "O", "X")</f>
        <v>X</v>
      </c>
    </row>
    <row r="1820" spans="11:18" ht="15.75" customHeight="1">
      <c r="K1820" s="19"/>
      <c r="L1820" s="19"/>
      <c r="M1820" s="19"/>
      <c r="N1820" s="19"/>
      <c r="O1820" s="19"/>
      <c r="P1820" s="19"/>
      <c r="Q1820" s="19"/>
      <c r="R1820" s="19" t="str">
        <f>IF(AND($C1820&lt;=청구서!$H$6-1, 청구서!$F$6&lt;=$C1820), "O", "X")</f>
        <v>X</v>
      </c>
    </row>
    <row r="1821" spans="11:18" ht="15.75" customHeight="1">
      <c r="K1821" s="19"/>
      <c r="L1821" s="19"/>
      <c r="M1821" s="19"/>
      <c r="N1821" s="19"/>
      <c r="O1821" s="19"/>
      <c r="P1821" s="19"/>
      <c r="Q1821" s="19"/>
      <c r="R1821" s="19" t="str">
        <f>IF(AND($C1821&lt;=청구서!$H$6-1, 청구서!$F$6&lt;=$C1821), "O", "X")</f>
        <v>X</v>
      </c>
    </row>
    <row r="1822" spans="11:18" ht="15.75" customHeight="1">
      <c r="K1822" s="19"/>
      <c r="L1822" s="19"/>
      <c r="M1822" s="19"/>
      <c r="N1822" s="19"/>
      <c r="O1822" s="19"/>
      <c r="P1822" s="19"/>
      <c r="Q1822" s="19"/>
      <c r="R1822" s="19" t="str">
        <f>IF(AND($C1822&lt;=청구서!$H$6-1, 청구서!$F$6&lt;=$C1822), "O", "X")</f>
        <v>X</v>
      </c>
    </row>
    <row r="1823" spans="11:18" ht="15.75" customHeight="1">
      <c r="K1823" s="19"/>
      <c r="L1823" s="19"/>
      <c r="M1823" s="19"/>
      <c r="N1823" s="19"/>
      <c r="O1823" s="19"/>
      <c r="P1823" s="19"/>
      <c r="Q1823" s="19"/>
      <c r="R1823" s="19" t="str">
        <f>IF(AND($C1823&lt;=청구서!$H$6-1, 청구서!$F$6&lt;=$C1823), "O", "X")</f>
        <v>X</v>
      </c>
    </row>
    <row r="1824" spans="11:18" ht="15.75" customHeight="1">
      <c r="K1824" s="19"/>
      <c r="L1824" s="19"/>
      <c r="M1824" s="19"/>
      <c r="N1824" s="19"/>
      <c r="O1824" s="19"/>
      <c r="P1824" s="19"/>
      <c r="Q1824" s="19"/>
      <c r="R1824" s="19" t="str">
        <f>IF(AND($C1824&lt;=청구서!$H$6-1, 청구서!$F$6&lt;=$C1824), "O", "X")</f>
        <v>X</v>
      </c>
    </row>
    <row r="1825" spans="11:18" ht="15.75" customHeight="1">
      <c r="K1825" s="19"/>
      <c r="L1825" s="19"/>
      <c r="M1825" s="19"/>
      <c r="N1825" s="19"/>
      <c r="O1825" s="19"/>
      <c r="P1825" s="19"/>
      <c r="Q1825" s="19"/>
      <c r="R1825" s="19" t="str">
        <f>IF(AND($C1825&lt;=청구서!$H$6-1, 청구서!$F$6&lt;=$C1825), "O", "X")</f>
        <v>X</v>
      </c>
    </row>
    <row r="1826" spans="11:18" ht="15.75" customHeight="1">
      <c r="K1826" s="19"/>
      <c r="L1826" s="19"/>
      <c r="M1826" s="19"/>
      <c r="N1826" s="19"/>
      <c r="O1826" s="19"/>
      <c r="P1826" s="19"/>
      <c r="Q1826" s="19"/>
      <c r="R1826" s="19" t="str">
        <f>IF(AND($C1826&lt;=청구서!$H$6-1, 청구서!$F$6&lt;=$C1826), "O", "X")</f>
        <v>X</v>
      </c>
    </row>
    <row r="1827" spans="11:18" ht="15.75" customHeight="1">
      <c r="K1827" s="19"/>
      <c r="L1827" s="19"/>
      <c r="M1827" s="19"/>
      <c r="N1827" s="19"/>
      <c r="O1827" s="19"/>
      <c r="P1827" s="19"/>
      <c r="Q1827" s="19"/>
      <c r="R1827" s="19" t="str">
        <f>IF(AND($C1827&lt;=청구서!$H$6-1, 청구서!$F$6&lt;=$C1827), "O", "X")</f>
        <v>X</v>
      </c>
    </row>
    <row r="1828" spans="11:18" ht="15.75" customHeight="1">
      <c r="K1828" s="19"/>
      <c r="L1828" s="19"/>
      <c r="M1828" s="19"/>
      <c r="N1828" s="19"/>
      <c r="O1828" s="19"/>
      <c r="P1828" s="19"/>
      <c r="Q1828" s="19"/>
      <c r="R1828" s="19" t="str">
        <f>IF(AND($C1828&lt;=청구서!$H$6-1, 청구서!$F$6&lt;=$C1828), "O", "X")</f>
        <v>X</v>
      </c>
    </row>
    <row r="1829" spans="11:18" ht="15.75" customHeight="1">
      <c r="K1829" s="19"/>
      <c r="L1829" s="19"/>
      <c r="M1829" s="19"/>
      <c r="N1829" s="19"/>
      <c r="O1829" s="19"/>
      <c r="P1829" s="19"/>
      <c r="Q1829" s="19"/>
      <c r="R1829" s="19" t="str">
        <f>IF(AND($C1829&lt;=청구서!$H$6-1, 청구서!$F$6&lt;=$C1829), "O", "X")</f>
        <v>X</v>
      </c>
    </row>
    <row r="1830" spans="11:18" ht="15.75" customHeight="1">
      <c r="K1830" s="19"/>
      <c r="L1830" s="19"/>
      <c r="M1830" s="19"/>
      <c r="N1830" s="19"/>
      <c r="O1830" s="19"/>
      <c r="P1830" s="19"/>
      <c r="Q1830" s="19"/>
      <c r="R1830" s="19" t="str">
        <f>IF(AND($C1830&lt;=청구서!$H$6-1, 청구서!$F$6&lt;=$C1830), "O", "X")</f>
        <v>X</v>
      </c>
    </row>
    <row r="1831" spans="11:18" ht="15.75" customHeight="1">
      <c r="K1831" s="19"/>
      <c r="L1831" s="19"/>
      <c r="M1831" s="19"/>
      <c r="N1831" s="19"/>
      <c r="O1831" s="19"/>
      <c r="P1831" s="19"/>
      <c r="Q1831" s="19"/>
      <c r="R1831" s="19" t="str">
        <f>IF(AND($C1831&lt;=청구서!$H$6-1, 청구서!$F$6&lt;=$C1831), "O", "X")</f>
        <v>X</v>
      </c>
    </row>
    <row r="1832" spans="11:18" ht="15.75" customHeight="1">
      <c r="K1832" s="19"/>
      <c r="L1832" s="19"/>
      <c r="M1832" s="19"/>
      <c r="N1832" s="19"/>
      <c r="O1832" s="19"/>
      <c r="P1832" s="19"/>
      <c r="Q1832" s="19"/>
      <c r="R1832" s="19" t="str">
        <f>IF(AND($C1832&lt;=청구서!$H$6-1, 청구서!$F$6&lt;=$C1832), "O", "X")</f>
        <v>X</v>
      </c>
    </row>
    <row r="1833" spans="11:18" ht="15.75" customHeight="1">
      <c r="K1833" s="19"/>
      <c r="L1833" s="19"/>
      <c r="M1833" s="19"/>
      <c r="N1833" s="19"/>
      <c r="O1833" s="19"/>
      <c r="P1833" s="19"/>
      <c r="Q1833" s="19"/>
      <c r="R1833" s="19" t="str">
        <f>IF(AND($C1833&lt;=청구서!$H$6-1, 청구서!$F$6&lt;=$C1833), "O", "X")</f>
        <v>X</v>
      </c>
    </row>
    <row r="1834" spans="11:18" ht="15.75" customHeight="1">
      <c r="K1834" s="19"/>
      <c r="L1834" s="19"/>
      <c r="M1834" s="19"/>
      <c r="N1834" s="19"/>
      <c r="O1834" s="19"/>
      <c r="P1834" s="19"/>
      <c r="Q1834" s="19"/>
      <c r="R1834" s="19" t="str">
        <f>IF(AND($C1834&lt;=청구서!$H$6-1, 청구서!$F$6&lt;=$C1834), "O", "X")</f>
        <v>X</v>
      </c>
    </row>
    <row r="1835" spans="11:18" ht="15.75" customHeight="1">
      <c r="K1835" s="19"/>
      <c r="L1835" s="19"/>
      <c r="M1835" s="19"/>
      <c r="N1835" s="19"/>
      <c r="O1835" s="19"/>
      <c r="P1835" s="19"/>
      <c r="Q1835" s="19"/>
      <c r="R1835" s="19" t="str">
        <f>IF(AND($C1835&lt;=청구서!$H$6-1, 청구서!$F$6&lt;=$C1835), "O", "X")</f>
        <v>X</v>
      </c>
    </row>
    <row r="1836" spans="11:18" ht="15.75" customHeight="1">
      <c r="K1836" s="19"/>
      <c r="L1836" s="19"/>
      <c r="M1836" s="19"/>
      <c r="N1836" s="19"/>
      <c r="O1836" s="19"/>
      <c r="P1836" s="19"/>
      <c r="Q1836" s="19"/>
      <c r="R1836" s="19" t="str">
        <f>IF(AND($C1836&lt;=청구서!$H$6-1, 청구서!$F$6&lt;=$C1836), "O", "X")</f>
        <v>X</v>
      </c>
    </row>
    <row r="1837" spans="11:18" ht="15.75" customHeight="1">
      <c r="K1837" s="19"/>
      <c r="L1837" s="19"/>
      <c r="M1837" s="19"/>
      <c r="N1837" s="19"/>
      <c r="O1837" s="19"/>
      <c r="P1837" s="19"/>
      <c r="Q1837" s="19"/>
      <c r="R1837" s="19" t="str">
        <f>IF(AND($C1837&lt;=청구서!$H$6-1, 청구서!$F$6&lt;=$C1837), "O", "X")</f>
        <v>X</v>
      </c>
    </row>
    <row r="1838" spans="11:18" ht="15.75" customHeight="1">
      <c r="K1838" s="19"/>
      <c r="L1838" s="19"/>
      <c r="M1838" s="19"/>
      <c r="N1838" s="19"/>
      <c r="O1838" s="19"/>
      <c r="P1838" s="19"/>
      <c r="Q1838" s="19"/>
      <c r="R1838" s="19" t="str">
        <f>IF(AND($C1838&lt;=청구서!$H$6-1, 청구서!$F$6&lt;=$C1838), "O", "X")</f>
        <v>X</v>
      </c>
    </row>
    <row r="1839" spans="11:18" ht="15.75" customHeight="1">
      <c r="K1839" s="19"/>
      <c r="L1839" s="19"/>
      <c r="M1839" s="19"/>
      <c r="N1839" s="19"/>
      <c r="O1839" s="19"/>
      <c r="P1839" s="19"/>
      <c r="Q1839" s="19"/>
      <c r="R1839" s="19" t="str">
        <f>IF(AND($C1839&lt;=청구서!$H$6-1, 청구서!$F$6&lt;=$C1839), "O", "X")</f>
        <v>X</v>
      </c>
    </row>
    <row r="1840" spans="11:18" ht="15.75" customHeight="1">
      <c r="K1840" s="19"/>
      <c r="L1840" s="19"/>
      <c r="M1840" s="19"/>
      <c r="N1840" s="19"/>
      <c r="O1840" s="19"/>
      <c r="P1840" s="19"/>
      <c r="Q1840" s="19"/>
      <c r="R1840" s="19" t="str">
        <f>IF(AND($C1840&lt;=청구서!$H$6-1, 청구서!$F$6&lt;=$C1840), "O", "X")</f>
        <v>X</v>
      </c>
    </row>
    <row r="1841" spans="11:18" ht="15.75" customHeight="1">
      <c r="K1841" s="19"/>
      <c r="L1841" s="19"/>
      <c r="M1841" s="19"/>
      <c r="N1841" s="19"/>
      <c r="O1841" s="19"/>
      <c r="P1841" s="19"/>
      <c r="Q1841" s="19"/>
      <c r="R1841" s="19" t="str">
        <f>IF(AND($C1841&lt;=청구서!$H$6-1, 청구서!$F$6&lt;=$C1841), "O", "X")</f>
        <v>X</v>
      </c>
    </row>
    <row r="1842" spans="11:18" ht="15.75" customHeight="1">
      <c r="K1842" s="19"/>
      <c r="L1842" s="19"/>
      <c r="M1842" s="19"/>
      <c r="N1842" s="19"/>
      <c r="O1842" s="19"/>
      <c r="P1842" s="19"/>
      <c r="Q1842" s="19"/>
      <c r="R1842" s="19" t="str">
        <f>IF(AND($C1842&lt;=청구서!$H$6-1, 청구서!$F$6&lt;=$C1842), "O", "X")</f>
        <v>X</v>
      </c>
    </row>
    <row r="1843" spans="11:18" ht="15.75" customHeight="1">
      <c r="K1843" s="19"/>
      <c r="L1843" s="19"/>
      <c r="M1843" s="19"/>
      <c r="N1843" s="19"/>
      <c r="O1843" s="19"/>
      <c r="P1843" s="19"/>
      <c r="Q1843" s="19"/>
      <c r="R1843" s="19" t="str">
        <f>IF(AND($C1843&lt;=청구서!$H$6-1, 청구서!$F$6&lt;=$C1843), "O", "X")</f>
        <v>X</v>
      </c>
    </row>
    <row r="1844" spans="11:18" ht="15.75" customHeight="1">
      <c r="K1844" s="19"/>
      <c r="L1844" s="19"/>
      <c r="M1844" s="19"/>
      <c r="N1844" s="19"/>
      <c r="O1844" s="19"/>
      <c r="P1844" s="19"/>
      <c r="Q1844" s="19"/>
      <c r="R1844" s="19" t="str">
        <f>IF(AND($C1844&lt;=청구서!$H$6-1, 청구서!$F$6&lt;=$C1844), "O", "X")</f>
        <v>X</v>
      </c>
    </row>
    <row r="1845" spans="11:18" ht="15.75" customHeight="1">
      <c r="K1845" s="19"/>
      <c r="L1845" s="19"/>
      <c r="M1845" s="19"/>
      <c r="N1845" s="19"/>
      <c r="O1845" s="19"/>
      <c r="P1845" s="19"/>
      <c r="Q1845" s="19"/>
      <c r="R1845" s="19" t="str">
        <f>IF(AND($C1845&lt;=청구서!$H$6-1, 청구서!$F$6&lt;=$C1845), "O", "X")</f>
        <v>X</v>
      </c>
    </row>
    <row r="1846" spans="11:18" ht="15.75" customHeight="1">
      <c r="K1846" s="19"/>
      <c r="L1846" s="19"/>
      <c r="M1846" s="19"/>
      <c r="N1846" s="19"/>
      <c r="O1846" s="19"/>
      <c r="P1846" s="19"/>
      <c r="Q1846" s="19"/>
      <c r="R1846" s="19" t="str">
        <f>IF(AND($C1846&lt;=청구서!$H$6-1, 청구서!$F$6&lt;=$C1846), "O", "X")</f>
        <v>X</v>
      </c>
    </row>
    <row r="1847" spans="11:18" ht="15.75" customHeight="1">
      <c r="K1847" s="19"/>
      <c r="L1847" s="19"/>
      <c r="M1847" s="19"/>
      <c r="N1847" s="19"/>
      <c r="O1847" s="19"/>
      <c r="P1847" s="19"/>
      <c r="Q1847" s="19"/>
      <c r="R1847" s="19" t="str">
        <f>IF(AND($C1847&lt;=청구서!$H$6-1, 청구서!$F$6&lt;=$C1847), "O", "X")</f>
        <v>X</v>
      </c>
    </row>
    <row r="1848" spans="11:18" ht="15.75" customHeight="1">
      <c r="K1848" s="19"/>
      <c r="L1848" s="19"/>
      <c r="M1848" s="19"/>
      <c r="N1848" s="19"/>
      <c r="O1848" s="19"/>
      <c r="P1848" s="19"/>
      <c r="Q1848" s="19"/>
      <c r="R1848" s="19" t="str">
        <f>IF(AND($C1848&lt;=청구서!$H$6-1, 청구서!$F$6&lt;=$C1848), "O", "X")</f>
        <v>X</v>
      </c>
    </row>
    <row r="1849" spans="11:18" ht="15.75" customHeight="1">
      <c r="K1849" s="19"/>
      <c r="L1849" s="19"/>
      <c r="M1849" s="19"/>
      <c r="N1849" s="19"/>
      <c r="O1849" s="19"/>
      <c r="P1849" s="19"/>
      <c r="Q1849" s="19"/>
      <c r="R1849" s="19" t="str">
        <f>IF(AND($C1849&lt;=청구서!$H$6-1, 청구서!$F$6&lt;=$C1849), "O", "X")</f>
        <v>X</v>
      </c>
    </row>
    <row r="1850" spans="11:18" ht="15.75" customHeight="1">
      <c r="K1850" s="19"/>
      <c r="L1850" s="19"/>
      <c r="M1850" s="19"/>
      <c r="N1850" s="19"/>
      <c r="O1850" s="19"/>
      <c r="P1850" s="19"/>
      <c r="Q1850" s="19"/>
      <c r="R1850" s="19" t="str">
        <f>IF(AND($C1850&lt;=청구서!$H$6-1, 청구서!$F$6&lt;=$C1850), "O", "X")</f>
        <v>X</v>
      </c>
    </row>
    <row r="1851" spans="11:18" ht="15.75" customHeight="1">
      <c r="K1851" s="19"/>
      <c r="L1851" s="19"/>
      <c r="M1851" s="19"/>
      <c r="N1851" s="19"/>
      <c r="O1851" s="19"/>
      <c r="P1851" s="19"/>
      <c r="Q1851" s="19"/>
      <c r="R1851" s="19" t="str">
        <f>IF(AND($C1851&lt;=청구서!$H$6-1, 청구서!$F$6&lt;=$C1851), "O", "X")</f>
        <v>X</v>
      </c>
    </row>
    <row r="1852" spans="11:18" ht="15.75" customHeight="1">
      <c r="K1852" s="19"/>
      <c r="L1852" s="19"/>
      <c r="M1852" s="19"/>
      <c r="N1852" s="19"/>
      <c r="O1852" s="19"/>
      <c r="P1852" s="19"/>
      <c r="Q1852" s="19"/>
      <c r="R1852" s="19" t="str">
        <f>IF(AND($C1852&lt;=청구서!$H$6-1, 청구서!$F$6&lt;=$C1852), "O", "X")</f>
        <v>X</v>
      </c>
    </row>
    <row r="1853" spans="11:18" ht="15.75" customHeight="1">
      <c r="K1853" s="19"/>
      <c r="L1853" s="19"/>
      <c r="M1853" s="19"/>
      <c r="N1853" s="19"/>
      <c r="O1853" s="19"/>
      <c r="P1853" s="19"/>
      <c r="Q1853" s="19"/>
      <c r="R1853" s="19" t="str">
        <f>IF(AND($C1853&lt;=청구서!$H$6-1, 청구서!$F$6&lt;=$C1853), "O", "X")</f>
        <v>X</v>
      </c>
    </row>
    <row r="1854" spans="11:18" ht="15.75" customHeight="1">
      <c r="K1854" s="19"/>
      <c r="L1854" s="19"/>
      <c r="M1854" s="19"/>
      <c r="N1854" s="19"/>
      <c r="O1854" s="19"/>
      <c r="P1854" s="19"/>
      <c r="Q1854" s="19"/>
      <c r="R1854" s="19" t="str">
        <f>IF(AND($C1854&lt;=청구서!$H$6-1, 청구서!$F$6&lt;=$C1854), "O", "X")</f>
        <v>X</v>
      </c>
    </row>
    <row r="1855" spans="11:18" ht="15.75" customHeight="1">
      <c r="K1855" s="19"/>
      <c r="L1855" s="19"/>
      <c r="M1855" s="19"/>
      <c r="N1855" s="19"/>
      <c r="O1855" s="19"/>
      <c r="P1855" s="19"/>
      <c r="Q1855" s="19"/>
      <c r="R1855" s="19" t="str">
        <f>IF(AND($C1855&lt;=청구서!$H$6-1, 청구서!$F$6&lt;=$C1855), "O", "X")</f>
        <v>X</v>
      </c>
    </row>
    <row r="1856" spans="11:18" ht="15.75" customHeight="1">
      <c r="K1856" s="19"/>
      <c r="L1856" s="19"/>
      <c r="M1856" s="19"/>
      <c r="N1856" s="19"/>
      <c r="O1856" s="19"/>
      <c r="P1856" s="19"/>
      <c r="Q1856" s="19"/>
      <c r="R1856" s="19" t="str">
        <f>IF(AND($C1856&lt;=청구서!$H$6-1, 청구서!$F$6&lt;=$C1856), "O", "X")</f>
        <v>X</v>
      </c>
    </row>
    <row r="1857" spans="11:18" ht="15.75" customHeight="1">
      <c r="K1857" s="19"/>
      <c r="L1857" s="19"/>
      <c r="M1857" s="19"/>
      <c r="N1857" s="19"/>
      <c r="O1857" s="19"/>
      <c r="P1857" s="19"/>
      <c r="Q1857" s="19"/>
      <c r="R1857" s="19" t="str">
        <f>IF(AND($C1857&lt;=청구서!$H$6-1, 청구서!$F$6&lt;=$C1857), "O", "X")</f>
        <v>X</v>
      </c>
    </row>
    <row r="1858" spans="11:18" ht="15.75" customHeight="1">
      <c r="K1858" s="19"/>
      <c r="L1858" s="19"/>
      <c r="M1858" s="19"/>
      <c r="N1858" s="19"/>
      <c r="O1858" s="19"/>
      <c r="P1858" s="19"/>
      <c r="Q1858" s="19"/>
      <c r="R1858" s="19" t="str">
        <f>IF(AND($C1858&lt;=청구서!$H$6-1, 청구서!$F$6&lt;=$C1858), "O", "X")</f>
        <v>X</v>
      </c>
    </row>
    <row r="1859" spans="11:18" ht="15.75" customHeight="1">
      <c r="K1859" s="19"/>
      <c r="L1859" s="19"/>
      <c r="M1859" s="19"/>
      <c r="N1859" s="19"/>
      <c r="O1859" s="19"/>
      <c r="P1859" s="19"/>
      <c r="Q1859" s="19"/>
      <c r="R1859" s="19" t="str">
        <f>IF(AND($C1859&lt;=청구서!$H$6-1, 청구서!$F$6&lt;=$C1859), "O", "X")</f>
        <v>X</v>
      </c>
    </row>
    <row r="1860" spans="11:18" ht="15.75" customHeight="1">
      <c r="K1860" s="19"/>
      <c r="L1860" s="19"/>
      <c r="M1860" s="19"/>
      <c r="N1860" s="19"/>
      <c r="O1860" s="19"/>
      <c r="P1860" s="19"/>
      <c r="Q1860" s="19"/>
      <c r="R1860" s="19" t="str">
        <f>IF(AND($C1860&lt;=청구서!$H$6-1, 청구서!$F$6&lt;=$C1860), "O", "X")</f>
        <v>X</v>
      </c>
    </row>
    <row r="1861" spans="11:18" ht="15.75" customHeight="1">
      <c r="K1861" s="19"/>
      <c r="L1861" s="19"/>
      <c r="M1861" s="19"/>
      <c r="N1861" s="19"/>
      <c r="O1861" s="19"/>
      <c r="P1861" s="19"/>
      <c r="Q1861" s="19"/>
      <c r="R1861" s="19" t="str">
        <f>IF(AND($C1861&lt;=청구서!$H$6-1, 청구서!$F$6&lt;=$C1861), "O", "X")</f>
        <v>X</v>
      </c>
    </row>
    <row r="1862" spans="11:18" ht="15.75" customHeight="1">
      <c r="K1862" s="19"/>
      <c r="L1862" s="19"/>
      <c r="M1862" s="19"/>
      <c r="N1862" s="19"/>
      <c r="O1862" s="19"/>
      <c r="P1862" s="19"/>
      <c r="Q1862" s="19"/>
      <c r="R1862" s="19" t="str">
        <f>IF(AND($C1862&lt;=청구서!$H$6-1, 청구서!$F$6&lt;=$C1862), "O", "X")</f>
        <v>X</v>
      </c>
    </row>
    <row r="1863" spans="11:18" ht="15.75" customHeight="1">
      <c r="K1863" s="19"/>
      <c r="L1863" s="19"/>
      <c r="M1863" s="19"/>
      <c r="N1863" s="19"/>
      <c r="O1863" s="19"/>
      <c r="P1863" s="19"/>
      <c r="Q1863" s="19"/>
      <c r="R1863" s="19" t="str">
        <f>IF(AND($C1863&lt;=청구서!$H$6-1, 청구서!$F$6&lt;=$C1863), "O", "X")</f>
        <v>X</v>
      </c>
    </row>
    <row r="1864" spans="11:18" ht="15.75" customHeight="1">
      <c r="K1864" s="19"/>
      <c r="L1864" s="19"/>
      <c r="M1864" s="19"/>
      <c r="N1864" s="19"/>
      <c r="O1864" s="19"/>
      <c r="P1864" s="19"/>
      <c r="Q1864" s="19"/>
      <c r="R1864" s="19" t="str">
        <f>IF(AND($C1864&lt;=청구서!$H$6-1, 청구서!$F$6&lt;=$C1864), "O", "X")</f>
        <v>X</v>
      </c>
    </row>
    <row r="1865" spans="11:18" ht="15.75" customHeight="1">
      <c r="K1865" s="19"/>
      <c r="L1865" s="19"/>
      <c r="M1865" s="19"/>
      <c r="N1865" s="19"/>
      <c r="O1865" s="19"/>
      <c r="P1865" s="19"/>
      <c r="Q1865" s="19"/>
      <c r="R1865" s="19" t="str">
        <f>IF(AND($C1865&lt;=청구서!$H$6-1, 청구서!$F$6&lt;=$C1865), "O", "X")</f>
        <v>X</v>
      </c>
    </row>
    <row r="1866" spans="11:18" ht="15.75" customHeight="1">
      <c r="K1866" s="19"/>
      <c r="L1866" s="19"/>
      <c r="M1866" s="19"/>
      <c r="N1866" s="19"/>
      <c r="O1866" s="19"/>
      <c r="P1866" s="19"/>
      <c r="Q1866" s="19"/>
      <c r="R1866" s="19" t="str">
        <f>IF(AND($C1866&lt;=청구서!$H$6-1, 청구서!$F$6&lt;=$C1866), "O", "X")</f>
        <v>X</v>
      </c>
    </row>
    <row r="1867" spans="11:18" ht="15.75" customHeight="1">
      <c r="K1867" s="19"/>
      <c r="L1867" s="19"/>
      <c r="M1867" s="19"/>
      <c r="N1867" s="19"/>
      <c r="O1867" s="19"/>
      <c r="P1867" s="19"/>
      <c r="Q1867" s="19"/>
      <c r="R1867" s="19" t="str">
        <f>IF(AND($C1867&lt;=청구서!$H$6-1, 청구서!$F$6&lt;=$C1867), "O", "X")</f>
        <v>X</v>
      </c>
    </row>
    <row r="1868" spans="11:18" ht="15.75" customHeight="1">
      <c r="K1868" s="19"/>
      <c r="L1868" s="19"/>
      <c r="M1868" s="19"/>
      <c r="N1868" s="19"/>
      <c r="O1868" s="19"/>
      <c r="P1868" s="19"/>
      <c r="Q1868" s="19"/>
      <c r="R1868" s="19" t="str">
        <f>IF(AND($C1868&lt;=청구서!$H$6-1, 청구서!$F$6&lt;=$C1868), "O", "X")</f>
        <v>X</v>
      </c>
    </row>
    <row r="1869" spans="11:18" ht="15.75" customHeight="1">
      <c r="K1869" s="19"/>
      <c r="L1869" s="19"/>
      <c r="M1869" s="19"/>
      <c r="N1869" s="19"/>
      <c r="O1869" s="19"/>
      <c r="P1869" s="19"/>
      <c r="Q1869" s="19"/>
      <c r="R1869" s="19" t="str">
        <f>IF(AND($C1869&lt;=청구서!$H$6-1, 청구서!$F$6&lt;=$C1869), "O", "X")</f>
        <v>X</v>
      </c>
    </row>
    <row r="1870" spans="11:18" ht="15.75" customHeight="1">
      <c r="K1870" s="19"/>
      <c r="L1870" s="19"/>
      <c r="M1870" s="19"/>
      <c r="N1870" s="19"/>
      <c r="O1870" s="19"/>
      <c r="P1870" s="19"/>
      <c r="Q1870" s="19"/>
      <c r="R1870" s="19" t="str">
        <f>IF(AND($C1870&lt;=청구서!$H$6-1, 청구서!$F$6&lt;=$C1870), "O", "X")</f>
        <v>X</v>
      </c>
    </row>
    <row r="1871" spans="11:18" ht="15.75" customHeight="1">
      <c r="K1871" s="19"/>
      <c r="L1871" s="19"/>
      <c r="M1871" s="19"/>
      <c r="N1871" s="19"/>
      <c r="O1871" s="19"/>
      <c r="P1871" s="19"/>
      <c r="Q1871" s="19"/>
      <c r="R1871" s="19" t="str">
        <f>IF(AND($C1871&lt;=청구서!$H$6-1, 청구서!$F$6&lt;=$C1871), "O", "X")</f>
        <v>X</v>
      </c>
    </row>
    <row r="1872" spans="11:18" ht="15.75" customHeight="1">
      <c r="K1872" s="19"/>
      <c r="L1872" s="19"/>
      <c r="M1872" s="19"/>
      <c r="N1872" s="19"/>
      <c r="O1872" s="19"/>
      <c r="P1872" s="19"/>
      <c r="Q1872" s="19"/>
      <c r="R1872" s="19" t="str">
        <f>IF(AND($C1872&lt;=청구서!$H$6-1, 청구서!$F$6&lt;=$C1872), "O", "X")</f>
        <v>X</v>
      </c>
    </row>
    <row r="1873" spans="11:18" ht="15.75" customHeight="1">
      <c r="K1873" s="19"/>
      <c r="L1873" s="19"/>
      <c r="M1873" s="19"/>
      <c r="N1873" s="19"/>
      <c r="O1873" s="19"/>
      <c r="P1873" s="19"/>
      <c r="Q1873" s="19"/>
      <c r="R1873" s="19" t="str">
        <f>IF(AND($C1873&lt;=청구서!$H$6-1, 청구서!$F$6&lt;=$C1873), "O", "X")</f>
        <v>X</v>
      </c>
    </row>
    <row r="1874" spans="11:18" ht="15.75" customHeight="1">
      <c r="K1874" s="19"/>
      <c r="L1874" s="19"/>
      <c r="M1874" s="19"/>
      <c r="N1874" s="19"/>
      <c r="O1874" s="19"/>
      <c r="P1874" s="19"/>
      <c r="Q1874" s="19"/>
      <c r="R1874" s="19" t="str">
        <f>IF(AND($C1874&lt;=청구서!$H$6-1, 청구서!$F$6&lt;=$C1874), "O", "X")</f>
        <v>X</v>
      </c>
    </row>
    <row r="1875" spans="11:18" ht="15.75" customHeight="1">
      <c r="K1875" s="19"/>
      <c r="L1875" s="19"/>
      <c r="M1875" s="19"/>
      <c r="N1875" s="19"/>
      <c r="O1875" s="19"/>
      <c r="P1875" s="19"/>
      <c r="Q1875" s="19"/>
      <c r="R1875" s="19" t="str">
        <f>IF(AND($C1875&lt;=청구서!$H$6-1, 청구서!$F$6&lt;=$C1875), "O", "X")</f>
        <v>X</v>
      </c>
    </row>
    <row r="1876" spans="11:18" ht="15.75" customHeight="1">
      <c r="K1876" s="19"/>
      <c r="L1876" s="19"/>
      <c r="M1876" s="19"/>
      <c r="N1876" s="19"/>
      <c r="O1876" s="19"/>
      <c r="P1876" s="19"/>
      <c r="Q1876" s="19"/>
      <c r="R1876" s="19" t="str">
        <f>IF(AND($C1876&lt;=청구서!$H$6-1, 청구서!$F$6&lt;=$C1876), "O", "X")</f>
        <v>X</v>
      </c>
    </row>
    <row r="1877" spans="11:18" ht="15.75" customHeight="1">
      <c r="K1877" s="19"/>
      <c r="L1877" s="19"/>
      <c r="M1877" s="19"/>
      <c r="N1877" s="19"/>
      <c r="O1877" s="19"/>
      <c r="P1877" s="19"/>
      <c r="Q1877" s="19"/>
      <c r="R1877" s="19" t="str">
        <f>IF(AND($C1877&lt;=청구서!$H$6-1, 청구서!$F$6&lt;=$C1877), "O", "X")</f>
        <v>X</v>
      </c>
    </row>
    <row r="1878" spans="11:18" ht="15.75" customHeight="1">
      <c r="K1878" s="19"/>
      <c r="L1878" s="19"/>
      <c r="M1878" s="19"/>
      <c r="N1878" s="19"/>
      <c r="O1878" s="19"/>
      <c r="P1878" s="19"/>
      <c r="Q1878" s="19"/>
      <c r="R1878" s="19" t="str">
        <f>IF(AND($C1878&lt;=청구서!$H$6-1, 청구서!$F$6&lt;=$C1878), "O", "X")</f>
        <v>X</v>
      </c>
    </row>
    <row r="1879" spans="11:18" ht="15.75" customHeight="1">
      <c r="K1879" s="19"/>
      <c r="L1879" s="19"/>
      <c r="M1879" s="19"/>
      <c r="N1879" s="19"/>
      <c r="O1879" s="19"/>
      <c r="P1879" s="19"/>
      <c r="Q1879" s="19"/>
      <c r="R1879" s="19" t="str">
        <f>IF(AND($C1879&lt;=청구서!$H$6-1, 청구서!$F$6&lt;=$C1879), "O", "X")</f>
        <v>X</v>
      </c>
    </row>
    <row r="1880" spans="11:18" ht="15.75" customHeight="1">
      <c r="K1880" s="19"/>
      <c r="L1880" s="19"/>
      <c r="M1880" s="19"/>
      <c r="N1880" s="19"/>
      <c r="O1880" s="19"/>
      <c r="P1880" s="19"/>
      <c r="Q1880" s="19"/>
      <c r="R1880" s="19" t="str">
        <f>IF(AND($C1880&lt;=청구서!$H$6-1, 청구서!$F$6&lt;=$C1880), "O", "X")</f>
        <v>X</v>
      </c>
    </row>
    <row r="1881" spans="11:18" ht="15.75" customHeight="1">
      <c r="K1881" s="19"/>
      <c r="L1881" s="19"/>
      <c r="M1881" s="19"/>
      <c r="N1881" s="19"/>
      <c r="O1881" s="19"/>
      <c r="P1881" s="19"/>
      <c r="Q1881" s="19"/>
      <c r="R1881" s="19" t="str">
        <f>IF(AND($C1881&lt;=청구서!$H$6-1, 청구서!$F$6&lt;=$C1881), "O", "X")</f>
        <v>X</v>
      </c>
    </row>
    <row r="1882" spans="11:18" ht="15.75" customHeight="1">
      <c r="K1882" s="19"/>
      <c r="L1882" s="19"/>
      <c r="M1882" s="19"/>
      <c r="N1882" s="19"/>
      <c r="O1882" s="19"/>
      <c r="P1882" s="19"/>
      <c r="Q1882" s="19"/>
      <c r="R1882" s="19" t="str">
        <f>IF(AND($C1882&lt;=청구서!$H$6-1, 청구서!$F$6&lt;=$C1882), "O", "X")</f>
        <v>X</v>
      </c>
    </row>
    <row r="1883" spans="11:18" ht="15.75" customHeight="1">
      <c r="K1883" s="19"/>
      <c r="L1883" s="19"/>
      <c r="M1883" s="19"/>
      <c r="N1883" s="19"/>
      <c r="O1883" s="19"/>
      <c r="P1883" s="19"/>
      <c r="Q1883" s="19"/>
      <c r="R1883" s="19" t="str">
        <f>IF(AND($C1883&lt;=청구서!$H$6-1, 청구서!$F$6&lt;=$C1883), "O", "X")</f>
        <v>X</v>
      </c>
    </row>
    <row r="1884" spans="11:18" ht="15.75" customHeight="1">
      <c r="K1884" s="19"/>
      <c r="L1884" s="19"/>
      <c r="M1884" s="19"/>
      <c r="N1884" s="19"/>
      <c r="O1884" s="19"/>
      <c r="P1884" s="19"/>
      <c r="Q1884" s="19"/>
      <c r="R1884" s="19" t="str">
        <f>IF(AND($C1884&lt;=청구서!$H$6-1, 청구서!$F$6&lt;=$C1884), "O", "X")</f>
        <v>X</v>
      </c>
    </row>
    <row r="1885" spans="11:18" ht="15.75" customHeight="1">
      <c r="K1885" s="19"/>
      <c r="L1885" s="19"/>
      <c r="M1885" s="19"/>
      <c r="N1885" s="19"/>
      <c r="O1885" s="19"/>
      <c r="P1885" s="19"/>
      <c r="Q1885" s="19"/>
      <c r="R1885" s="19" t="str">
        <f>IF(AND($C1885&lt;=청구서!$H$6-1, 청구서!$F$6&lt;=$C1885), "O", "X")</f>
        <v>X</v>
      </c>
    </row>
    <row r="1886" spans="11:18" ht="15.75" customHeight="1">
      <c r="K1886" s="19"/>
      <c r="L1886" s="19"/>
      <c r="M1886" s="19"/>
      <c r="N1886" s="19"/>
      <c r="O1886" s="19"/>
      <c r="P1886" s="19"/>
      <c r="Q1886" s="19"/>
      <c r="R1886" s="19" t="str">
        <f>IF(AND($C1886&lt;=청구서!$H$6-1, 청구서!$F$6&lt;=$C1886), "O", "X")</f>
        <v>X</v>
      </c>
    </row>
    <row r="1887" spans="11:18" ht="15.75" customHeight="1">
      <c r="K1887" s="19"/>
      <c r="L1887" s="19"/>
      <c r="M1887" s="19"/>
      <c r="N1887" s="19"/>
      <c r="O1887" s="19"/>
      <c r="P1887" s="19"/>
      <c r="Q1887" s="19"/>
      <c r="R1887" s="19" t="str">
        <f>IF(AND($C1887&lt;=청구서!$H$6-1, 청구서!$F$6&lt;=$C1887), "O", "X")</f>
        <v>X</v>
      </c>
    </row>
    <row r="1888" spans="11:18" ht="15.75" customHeight="1">
      <c r="K1888" s="19"/>
      <c r="L1888" s="19"/>
      <c r="M1888" s="19"/>
      <c r="N1888" s="19"/>
      <c r="O1888" s="19"/>
      <c r="P1888" s="19"/>
      <c r="Q1888" s="19"/>
      <c r="R1888" s="19" t="str">
        <f>IF(AND($C1888&lt;=청구서!$H$6-1, 청구서!$F$6&lt;=$C1888), "O", "X")</f>
        <v>X</v>
      </c>
    </row>
    <row r="1889" spans="11:18" ht="15.75" customHeight="1">
      <c r="K1889" s="19"/>
      <c r="L1889" s="19"/>
      <c r="M1889" s="19"/>
      <c r="N1889" s="19"/>
      <c r="O1889" s="19"/>
      <c r="P1889" s="19"/>
      <c r="Q1889" s="19"/>
      <c r="R1889" s="19" t="str">
        <f>IF(AND($C1889&lt;=청구서!$H$6-1, 청구서!$F$6&lt;=$C1889), "O", "X")</f>
        <v>X</v>
      </c>
    </row>
    <row r="1890" spans="11:18" ht="15.75" customHeight="1">
      <c r="K1890" s="19"/>
      <c r="L1890" s="19"/>
      <c r="M1890" s="19"/>
      <c r="N1890" s="19"/>
      <c r="O1890" s="19"/>
      <c r="P1890" s="19"/>
      <c r="Q1890" s="19"/>
      <c r="R1890" s="19" t="str">
        <f>IF(AND($C1890&lt;=청구서!$H$6-1, 청구서!$F$6&lt;=$C1890), "O", "X")</f>
        <v>X</v>
      </c>
    </row>
    <row r="1891" spans="11:18" ht="15.75" customHeight="1">
      <c r="K1891" s="19"/>
      <c r="L1891" s="19"/>
      <c r="M1891" s="19"/>
      <c r="N1891" s="19"/>
      <c r="O1891" s="19"/>
      <c r="P1891" s="19"/>
      <c r="Q1891" s="19"/>
      <c r="R1891" s="19" t="str">
        <f>IF(AND($C1891&lt;=청구서!$H$6-1, 청구서!$F$6&lt;=$C1891), "O", "X")</f>
        <v>X</v>
      </c>
    </row>
    <row r="1892" spans="11:18" ht="15.75" customHeight="1">
      <c r="K1892" s="19"/>
      <c r="L1892" s="19"/>
      <c r="M1892" s="19"/>
      <c r="N1892" s="19"/>
      <c r="O1892" s="19"/>
      <c r="P1892" s="19"/>
      <c r="Q1892" s="19"/>
      <c r="R1892" s="19" t="str">
        <f>IF(AND($C1892&lt;=청구서!$H$6-1, 청구서!$F$6&lt;=$C1892), "O", "X")</f>
        <v>X</v>
      </c>
    </row>
    <row r="1893" spans="11:18" ht="15.75" customHeight="1">
      <c r="K1893" s="19"/>
      <c r="L1893" s="19"/>
      <c r="M1893" s="19"/>
      <c r="N1893" s="19"/>
      <c r="O1893" s="19"/>
      <c r="P1893" s="19"/>
      <c r="Q1893" s="19"/>
      <c r="R1893" s="19" t="str">
        <f>IF(AND($C1893&lt;=청구서!$H$6-1, 청구서!$F$6&lt;=$C1893), "O", "X")</f>
        <v>X</v>
      </c>
    </row>
    <row r="1894" spans="11:18" ht="15.75" customHeight="1">
      <c r="K1894" s="19"/>
      <c r="L1894" s="19"/>
      <c r="M1894" s="19"/>
      <c r="N1894" s="19"/>
      <c r="O1894" s="19"/>
      <c r="P1894" s="19"/>
      <c r="Q1894" s="19"/>
      <c r="R1894" s="19" t="str">
        <f>IF(AND($C1894&lt;=청구서!$H$6-1, 청구서!$F$6&lt;=$C1894), "O", "X")</f>
        <v>X</v>
      </c>
    </row>
    <row r="1895" spans="11:18" ht="15.75" customHeight="1">
      <c r="K1895" s="19"/>
      <c r="L1895" s="19"/>
      <c r="M1895" s="19"/>
      <c r="N1895" s="19"/>
      <c r="O1895" s="19"/>
      <c r="P1895" s="19"/>
      <c r="Q1895" s="19"/>
      <c r="R1895" s="19" t="str">
        <f>IF(AND($C1895&lt;=청구서!$H$6-1, 청구서!$F$6&lt;=$C1895), "O", "X")</f>
        <v>X</v>
      </c>
    </row>
    <row r="1896" spans="11:18" ht="15.75" customHeight="1">
      <c r="K1896" s="19"/>
      <c r="L1896" s="19"/>
      <c r="M1896" s="19"/>
      <c r="N1896" s="19"/>
      <c r="O1896" s="19"/>
      <c r="P1896" s="19"/>
      <c r="Q1896" s="19"/>
      <c r="R1896" s="19" t="str">
        <f>IF(AND($C1896&lt;=청구서!$H$6-1, 청구서!$F$6&lt;=$C1896), "O", "X")</f>
        <v>X</v>
      </c>
    </row>
    <row r="1897" spans="11:18" ht="15.75" customHeight="1">
      <c r="K1897" s="19"/>
      <c r="L1897" s="19"/>
      <c r="M1897" s="19"/>
      <c r="N1897" s="19"/>
      <c r="O1897" s="19"/>
      <c r="P1897" s="19"/>
      <c r="Q1897" s="19"/>
      <c r="R1897" s="19" t="str">
        <f>IF(AND($C1897&lt;=청구서!$H$6-1, 청구서!$F$6&lt;=$C1897), "O", "X")</f>
        <v>X</v>
      </c>
    </row>
    <row r="1898" spans="11:18" ht="15.75" customHeight="1">
      <c r="K1898" s="19"/>
      <c r="L1898" s="19"/>
      <c r="M1898" s="19"/>
      <c r="N1898" s="19"/>
      <c r="O1898" s="19"/>
      <c r="P1898" s="19"/>
      <c r="Q1898" s="19"/>
      <c r="R1898" s="19" t="str">
        <f>IF(AND($C1898&lt;=청구서!$H$6-1, 청구서!$F$6&lt;=$C1898), "O", "X")</f>
        <v>X</v>
      </c>
    </row>
    <row r="1899" spans="11:18" ht="15.75" customHeight="1">
      <c r="K1899" s="19"/>
      <c r="L1899" s="19"/>
      <c r="M1899" s="19"/>
      <c r="N1899" s="19"/>
      <c r="O1899" s="19"/>
      <c r="P1899" s="19"/>
      <c r="Q1899" s="19"/>
      <c r="R1899" s="19" t="str">
        <f>IF(AND($C1899&lt;=청구서!$H$6-1, 청구서!$F$6&lt;=$C1899), "O", "X")</f>
        <v>X</v>
      </c>
    </row>
    <row r="1900" spans="11:18" ht="15.75" customHeight="1">
      <c r="K1900" s="19"/>
      <c r="L1900" s="19"/>
      <c r="M1900" s="19"/>
      <c r="N1900" s="19"/>
      <c r="O1900" s="19"/>
      <c r="P1900" s="19"/>
      <c r="Q1900" s="19"/>
      <c r="R1900" s="19" t="str">
        <f>IF(AND($C1900&lt;=청구서!$H$6-1, 청구서!$F$6&lt;=$C1900), "O", "X")</f>
        <v>X</v>
      </c>
    </row>
    <row r="1901" spans="11:18" ht="15.75" customHeight="1">
      <c r="K1901" s="19"/>
      <c r="L1901" s="19"/>
      <c r="M1901" s="19"/>
      <c r="N1901" s="19"/>
      <c r="O1901" s="19"/>
      <c r="P1901" s="19"/>
      <c r="Q1901" s="19"/>
      <c r="R1901" s="19" t="str">
        <f>IF(AND($C1901&lt;=청구서!$H$6-1, 청구서!$F$6&lt;=$C1901), "O", "X")</f>
        <v>X</v>
      </c>
    </row>
    <row r="1902" spans="11:18" ht="15.75" customHeight="1">
      <c r="K1902" s="19"/>
      <c r="L1902" s="19"/>
      <c r="M1902" s="19"/>
      <c r="N1902" s="19"/>
      <c r="O1902" s="19"/>
      <c r="P1902" s="19"/>
      <c r="Q1902" s="19"/>
      <c r="R1902" s="19" t="str">
        <f>IF(AND($C1902&lt;=청구서!$H$6-1, 청구서!$F$6&lt;=$C1902), "O", "X")</f>
        <v>X</v>
      </c>
    </row>
    <row r="1903" spans="11:18" ht="15.75" customHeight="1">
      <c r="K1903" s="19"/>
      <c r="L1903" s="19"/>
      <c r="M1903" s="19"/>
      <c r="N1903" s="19"/>
      <c r="O1903" s="19"/>
      <c r="P1903" s="19"/>
      <c r="Q1903" s="19"/>
      <c r="R1903" s="19" t="str">
        <f>IF(AND($C1903&lt;=청구서!$H$6-1, 청구서!$F$6&lt;=$C1903), "O", "X")</f>
        <v>X</v>
      </c>
    </row>
    <row r="1904" spans="11:18" ht="15.75" customHeight="1">
      <c r="K1904" s="19"/>
      <c r="L1904" s="19"/>
      <c r="M1904" s="19"/>
      <c r="N1904" s="19"/>
      <c r="O1904" s="19"/>
      <c r="P1904" s="19"/>
      <c r="Q1904" s="19"/>
      <c r="R1904" s="19" t="str">
        <f>IF(AND($C1904&lt;=청구서!$H$6-1, 청구서!$F$6&lt;=$C1904), "O", "X")</f>
        <v>X</v>
      </c>
    </row>
    <row r="1905" spans="11:18" ht="15.75" customHeight="1">
      <c r="K1905" s="19"/>
      <c r="L1905" s="19"/>
      <c r="M1905" s="19"/>
      <c r="N1905" s="19"/>
      <c r="O1905" s="19"/>
      <c r="P1905" s="19"/>
      <c r="Q1905" s="19"/>
      <c r="R1905" s="19" t="str">
        <f>IF(AND($C1905&lt;=청구서!$H$6-1, 청구서!$F$6&lt;=$C1905), "O", "X")</f>
        <v>X</v>
      </c>
    </row>
    <row r="1906" spans="11:18" ht="15.75" customHeight="1">
      <c r="K1906" s="19"/>
      <c r="L1906" s="19"/>
      <c r="M1906" s="19"/>
      <c r="N1906" s="19"/>
      <c r="O1906" s="19"/>
      <c r="P1906" s="19"/>
      <c r="Q1906" s="19"/>
      <c r="R1906" s="19" t="str">
        <f>IF(AND($C1906&lt;=청구서!$H$6-1, 청구서!$F$6&lt;=$C1906), "O", "X")</f>
        <v>X</v>
      </c>
    </row>
    <row r="1907" spans="11:18" ht="15.75" customHeight="1">
      <c r="K1907" s="19"/>
      <c r="L1907" s="19"/>
      <c r="M1907" s="19"/>
      <c r="N1907" s="19"/>
      <c r="O1907" s="19"/>
      <c r="P1907" s="19"/>
      <c r="Q1907" s="19"/>
      <c r="R1907" s="19" t="str">
        <f>IF(AND($C1907&lt;=청구서!$H$6-1, 청구서!$F$6&lt;=$C1907), "O", "X")</f>
        <v>X</v>
      </c>
    </row>
    <row r="1908" spans="11:18" ht="15.75" customHeight="1">
      <c r="K1908" s="19"/>
      <c r="L1908" s="19"/>
      <c r="M1908" s="19"/>
      <c r="N1908" s="19"/>
      <c r="O1908" s="19"/>
      <c r="P1908" s="19"/>
      <c r="Q1908" s="19"/>
      <c r="R1908" s="19" t="str">
        <f>IF(AND($C1908&lt;=청구서!$H$6-1, 청구서!$F$6&lt;=$C1908), "O", "X")</f>
        <v>X</v>
      </c>
    </row>
    <row r="1909" spans="11:18" ht="15.75" customHeight="1">
      <c r="K1909" s="19"/>
      <c r="L1909" s="19"/>
      <c r="M1909" s="19"/>
      <c r="N1909" s="19"/>
      <c r="O1909" s="19"/>
      <c r="P1909" s="19"/>
      <c r="Q1909" s="19"/>
      <c r="R1909" s="19" t="str">
        <f>IF(AND($C1909&lt;=청구서!$H$6-1, 청구서!$F$6&lt;=$C1909), "O", "X")</f>
        <v>X</v>
      </c>
    </row>
    <row r="1910" spans="11:18" ht="15.75" customHeight="1">
      <c r="K1910" s="19"/>
      <c r="L1910" s="19"/>
      <c r="M1910" s="19"/>
      <c r="N1910" s="19"/>
      <c r="O1910" s="19"/>
      <c r="P1910" s="19"/>
      <c r="Q1910" s="19"/>
      <c r="R1910" s="19" t="str">
        <f>IF(AND($C1910&lt;=청구서!$H$6-1, 청구서!$F$6&lt;=$C1910), "O", "X")</f>
        <v>X</v>
      </c>
    </row>
    <row r="1911" spans="11:18" ht="15.75" customHeight="1">
      <c r="K1911" s="19"/>
      <c r="L1911" s="19"/>
      <c r="M1911" s="19"/>
      <c r="N1911" s="19"/>
      <c r="O1911" s="19"/>
      <c r="P1911" s="19"/>
      <c r="Q1911" s="19"/>
      <c r="R1911" s="19" t="str">
        <f>IF(AND($C1911&lt;=청구서!$H$6-1, 청구서!$F$6&lt;=$C1911), "O", "X")</f>
        <v>X</v>
      </c>
    </row>
    <row r="1912" spans="11:18" ht="15.75" customHeight="1">
      <c r="K1912" s="19"/>
      <c r="L1912" s="19"/>
      <c r="M1912" s="19"/>
      <c r="N1912" s="19"/>
      <c r="O1912" s="19"/>
      <c r="P1912" s="19"/>
      <c r="Q1912" s="19"/>
      <c r="R1912" s="19" t="str">
        <f>IF(AND($C1912&lt;=청구서!$H$6-1, 청구서!$F$6&lt;=$C1912), "O", "X")</f>
        <v>X</v>
      </c>
    </row>
    <row r="1913" spans="11:18" ht="15.75" customHeight="1">
      <c r="K1913" s="19"/>
      <c r="L1913" s="19"/>
      <c r="M1913" s="19"/>
      <c r="N1913" s="19"/>
      <c r="O1913" s="19"/>
      <c r="P1913" s="19"/>
      <c r="Q1913" s="19"/>
      <c r="R1913" s="19" t="str">
        <f>IF(AND($C1913&lt;=청구서!$H$6-1, 청구서!$F$6&lt;=$C1913), "O", "X")</f>
        <v>X</v>
      </c>
    </row>
    <row r="1914" spans="11:18" ht="15.75" customHeight="1">
      <c r="K1914" s="19"/>
      <c r="L1914" s="19"/>
      <c r="M1914" s="19"/>
      <c r="N1914" s="19"/>
      <c r="O1914" s="19"/>
      <c r="P1914" s="19"/>
      <c r="Q1914" s="19"/>
      <c r="R1914" s="19" t="str">
        <f>IF(AND($C1914&lt;=청구서!$H$6-1, 청구서!$F$6&lt;=$C1914), "O", "X")</f>
        <v>X</v>
      </c>
    </row>
    <row r="1915" spans="11:18" ht="15.75" customHeight="1">
      <c r="K1915" s="19"/>
      <c r="L1915" s="19"/>
      <c r="M1915" s="19"/>
      <c r="N1915" s="19"/>
      <c r="O1915" s="19"/>
      <c r="P1915" s="19"/>
      <c r="Q1915" s="19"/>
      <c r="R1915" s="19" t="str">
        <f>IF(AND($C1915&lt;=청구서!$H$6-1, 청구서!$F$6&lt;=$C1915), "O", "X")</f>
        <v>X</v>
      </c>
    </row>
    <row r="1916" spans="11:18" ht="15.75" customHeight="1">
      <c r="K1916" s="19"/>
      <c r="L1916" s="19"/>
      <c r="M1916" s="19"/>
      <c r="N1916" s="19"/>
      <c r="O1916" s="19"/>
      <c r="P1916" s="19"/>
      <c r="Q1916" s="19"/>
      <c r="R1916" s="19" t="str">
        <f>IF(AND($C1916&lt;=청구서!$H$6-1, 청구서!$F$6&lt;=$C1916), "O", "X")</f>
        <v>X</v>
      </c>
    </row>
    <row r="1917" spans="11:18" ht="15.75" customHeight="1">
      <c r="K1917" s="19"/>
      <c r="L1917" s="19"/>
      <c r="M1917" s="19"/>
      <c r="N1917" s="19"/>
      <c r="O1917" s="19"/>
      <c r="P1917" s="19"/>
      <c r="Q1917" s="19"/>
      <c r="R1917" s="19" t="str">
        <f>IF(AND($C1917&lt;=청구서!$H$6-1, 청구서!$F$6&lt;=$C1917), "O", "X")</f>
        <v>X</v>
      </c>
    </row>
    <row r="1918" spans="11:18" ht="15.75" customHeight="1">
      <c r="K1918" s="19"/>
      <c r="L1918" s="19"/>
      <c r="M1918" s="19"/>
      <c r="N1918" s="19"/>
      <c r="O1918" s="19"/>
      <c r="P1918" s="19"/>
      <c r="Q1918" s="19"/>
      <c r="R1918" s="19" t="str">
        <f>IF(AND($C1918&lt;=청구서!$H$6-1, 청구서!$F$6&lt;=$C1918), "O", "X")</f>
        <v>X</v>
      </c>
    </row>
    <row r="1919" spans="11:18" ht="15.75" customHeight="1">
      <c r="K1919" s="19"/>
      <c r="L1919" s="19"/>
      <c r="M1919" s="19"/>
      <c r="N1919" s="19"/>
      <c r="O1919" s="19"/>
      <c r="P1919" s="19"/>
      <c r="Q1919" s="19"/>
      <c r="R1919" s="19" t="str">
        <f>IF(AND($C1919&lt;=청구서!$H$6-1, 청구서!$F$6&lt;=$C1919), "O", "X")</f>
        <v>X</v>
      </c>
    </row>
    <row r="1920" spans="11:18" ht="15.75" customHeight="1">
      <c r="K1920" s="19"/>
      <c r="L1920" s="19"/>
      <c r="M1920" s="19"/>
      <c r="N1920" s="19"/>
      <c r="O1920" s="19"/>
      <c r="P1920" s="19"/>
      <c r="Q1920" s="19"/>
      <c r="R1920" s="19" t="str">
        <f>IF(AND($C1920&lt;=청구서!$H$6-1, 청구서!$F$6&lt;=$C1920), "O", "X")</f>
        <v>X</v>
      </c>
    </row>
    <row r="1921" spans="11:18" ht="15.75" customHeight="1">
      <c r="K1921" s="19"/>
      <c r="L1921" s="19"/>
      <c r="M1921" s="19"/>
      <c r="N1921" s="19"/>
      <c r="O1921" s="19"/>
      <c r="P1921" s="19"/>
      <c r="Q1921" s="19"/>
      <c r="R1921" s="19" t="str">
        <f>IF(AND($C1921&lt;=청구서!$H$6-1, 청구서!$F$6&lt;=$C1921), "O", "X")</f>
        <v>X</v>
      </c>
    </row>
    <row r="1922" spans="11:18" ht="15.75" customHeight="1">
      <c r="K1922" s="19"/>
      <c r="L1922" s="19"/>
      <c r="M1922" s="19"/>
      <c r="N1922" s="19"/>
      <c r="O1922" s="19"/>
      <c r="P1922" s="19"/>
      <c r="Q1922" s="19"/>
      <c r="R1922" s="19" t="str">
        <f>IF(AND($C1922&lt;=청구서!$H$6-1, 청구서!$F$6&lt;=$C1922), "O", "X")</f>
        <v>X</v>
      </c>
    </row>
    <row r="1923" spans="11:18" ht="15.75" customHeight="1">
      <c r="K1923" s="19"/>
      <c r="L1923" s="19"/>
      <c r="M1923" s="19"/>
      <c r="N1923" s="19"/>
      <c r="O1923" s="19"/>
      <c r="P1923" s="19"/>
      <c r="Q1923" s="19"/>
      <c r="R1923" s="19" t="str">
        <f>IF(AND($C1923&lt;=청구서!$H$6-1, 청구서!$F$6&lt;=$C1923), "O", "X")</f>
        <v>X</v>
      </c>
    </row>
    <row r="1924" spans="11:18" ht="15.75" customHeight="1">
      <c r="K1924" s="19"/>
      <c r="L1924" s="19"/>
      <c r="M1924" s="19"/>
      <c r="N1924" s="19"/>
      <c r="O1924" s="19"/>
      <c r="P1924" s="19"/>
      <c r="Q1924" s="19"/>
      <c r="R1924" s="19" t="str">
        <f>IF(AND($C1924&lt;=청구서!$H$6-1, 청구서!$F$6&lt;=$C1924), "O", "X")</f>
        <v>X</v>
      </c>
    </row>
    <row r="1925" spans="11:18" ht="15.75" customHeight="1">
      <c r="K1925" s="19"/>
      <c r="L1925" s="19"/>
      <c r="M1925" s="19"/>
      <c r="N1925" s="19"/>
      <c r="O1925" s="19"/>
      <c r="P1925" s="19"/>
      <c r="Q1925" s="19"/>
      <c r="R1925" s="19" t="str">
        <f>IF(AND($C1925&lt;=청구서!$H$6-1, 청구서!$F$6&lt;=$C1925), "O", "X")</f>
        <v>X</v>
      </c>
    </row>
    <row r="1926" spans="11:18" ht="15.75" customHeight="1">
      <c r="K1926" s="19"/>
      <c r="L1926" s="19"/>
      <c r="M1926" s="19"/>
      <c r="N1926" s="19"/>
      <c r="O1926" s="19"/>
      <c r="P1926" s="19"/>
      <c r="Q1926" s="19"/>
      <c r="R1926" s="19" t="str">
        <f>IF(AND($C1926&lt;=청구서!$H$6-1, 청구서!$F$6&lt;=$C1926), "O", "X")</f>
        <v>X</v>
      </c>
    </row>
    <row r="1927" spans="11:18" ht="15.75" customHeight="1">
      <c r="K1927" s="19"/>
      <c r="L1927" s="19"/>
      <c r="M1927" s="19"/>
      <c r="N1927" s="19"/>
      <c r="O1927" s="19"/>
      <c r="P1927" s="19"/>
      <c r="Q1927" s="19"/>
      <c r="R1927" s="19" t="str">
        <f>IF(AND($C1927&lt;=청구서!$H$6-1, 청구서!$F$6&lt;=$C1927), "O", "X")</f>
        <v>X</v>
      </c>
    </row>
    <row r="1928" spans="11:18" ht="15.75" customHeight="1">
      <c r="K1928" s="19"/>
      <c r="L1928" s="19"/>
      <c r="M1928" s="19"/>
      <c r="N1928" s="19"/>
      <c r="O1928" s="19"/>
      <c r="P1928" s="19"/>
      <c r="Q1928" s="19"/>
      <c r="R1928" s="19" t="str">
        <f>IF(AND($C1928&lt;=청구서!$H$6-1, 청구서!$F$6&lt;=$C1928), "O", "X")</f>
        <v>X</v>
      </c>
    </row>
    <row r="1929" spans="11:18" ht="15.75" customHeight="1">
      <c r="K1929" s="19"/>
      <c r="L1929" s="19"/>
      <c r="M1929" s="19"/>
      <c r="N1929" s="19"/>
      <c r="O1929" s="19"/>
      <c r="P1929" s="19"/>
      <c r="Q1929" s="19"/>
      <c r="R1929" s="19" t="str">
        <f>IF(AND($C1929&lt;=청구서!$H$6-1, 청구서!$F$6&lt;=$C1929), "O", "X")</f>
        <v>X</v>
      </c>
    </row>
    <row r="1930" spans="11:18" ht="15.75" customHeight="1">
      <c r="K1930" s="19"/>
      <c r="L1930" s="19"/>
      <c r="M1930" s="19"/>
      <c r="N1930" s="19"/>
      <c r="O1930" s="19"/>
      <c r="P1930" s="19"/>
      <c r="Q1930" s="19"/>
      <c r="R1930" s="19" t="str">
        <f>IF(AND($C1930&lt;=청구서!$H$6-1, 청구서!$F$6&lt;=$C1930), "O", "X")</f>
        <v>X</v>
      </c>
    </row>
    <row r="1931" spans="11:18" ht="15.75" customHeight="1">
      <c r="K1931" s="19"/>
      <c r="L1931" s="19"/>
      <c r="M1931" s="19"/>
      <c r="N1931" s="19"/>
      <c r="O1931" s="19"/>
      <c r="P1931" s="19"/>
      <c r="Q1931" s="19"/>
      <c r="R1931" s="19" t="str">
        <f>IF(AND($C1931&lt;=청구서!$H$6-1, 청구서!$F$6&lt;=$C1931), "O", "X")</f>
        <v>X</v>
      </c>
    </row>
    <row r="1932" spans="11:18" ht="15.75" customHeight="1">
      <c r="K1932" s="19"/>
      <c r="L1932" s="19"/>
      <c r="M1932" s="19"/>
      <c r="N1932" s="19"/>
      <c r="O1932" s="19"/>
      <c r="P1932" s="19"/>
      <c r="Q1932" s="19"/>
      <c r="R1932" s="19" t="str">
        <f>IF(AND($C1932&lt;=청구서!$H$6-1, 청구서!$F$6&lt;=$C1932), "O", "X")</f>
        <v>X</v>
      </c>
    </row>
    <row r="1933" spans="11:18" ht="15.75" customHeight="1">
      <c r="K1933" s="19"/>
      <c r="L1933" s="19"/>
      <c r="M1933" s="19"/>
      <c r="N1933" s="19"/>
      <c r="O1933" s="19"/>
      <c r="P1933" s="19"/>
      <c r="Q1933" s="19"/>
      <c r="R1933" s="19" t="str">
        <f>IF(AND($C1933&lt;=청구서!$H$6-1, 청구서!$F$6&lt;=$C1933), "O", "X")</f>
        <v>X</v>
      </c>
    </row>
    <row r="1934" spans="11:18" ht="15.75" customHeight="1">
      <c r="K1934" s="19"/>
      <c r="L1934" s="19"/>
      <c r="M1934" s="19"/>
      <c r="N1934" s="19"/>
      <c r="O1934" s="19"/>
      <c r="P1934" s="19"/>
      <c r="Q1934" s="19"/>
      <c r="R1934" s="19" t="str">
        <f>IF(AND($C1934&lt;=청구서!$H$6-1, 청구서!$F$6&lt;=$C1934), "O", "X")</f>
        <v>X</v>
      </c>
    </row>
    <row r="1935" spans="11:18" ht="15.75" customHeight="1">
      <c r="K1935" s="19"/>
      <c r="L1935" s="19"/>
      <c r="M1935" s="19"/>
      <c r="N1935" s="19"/>
      <c r="O1935" s="19"/>
      <c r="P1935" s="19"/>
      <c r="Q1935" s="19"/>
      <c r="R1935" s="19" t="str">
        <f>IF(AND($C1935&lt;=청구서!$H$6-1, 청구서!$F$6&lt;=$C1935), "O", "X")</f>
        <v>X</v>
      </c>
    </row>
    <row r="1936" spans="11:18" ht="15.75" customHeight="1">
      <c r="K1936" s="19"/>
      <c r="L1936" s="19"/>
      <c r="M1936" s="19"/>
      <c r="N1936" s="19"/>
      <c r="O1936" s="19"/>
      <c r="P1936" s="19"/>
      <c r="Q1936" s="19"/>
      <c r="R1936" s="19" t="str">
        <f>IF(AND($C1936&lt;=청구서!$H$6-1, 청구서!$F$6&lt;=$C1936), "O", "X")</f>
        <v>X</v>
      </c>
    </row>
    <row r="1937" spans="11:18" ht="15.75" customHeight="1">
      <c r="K1937" s="19"/>
      <c r="L1937" s="19"/>
      <c r="M1937" s="19"/>
      <c r="N1937" s="19"/>
      <c r="O1937" s="19"/>
      <c r="P1937" s="19"/>
      <c r="Q1937" s="19"/>
      <c r="R1937" s="19" t="str">
        <f>IF(AND($C1937&lt;=청구서!$H$6-1, 청구서!$F$6&lt;=$C1937), "O", "X")</f>
        <v>X</v>
      </c>
    </row>
    <row r="1938" spans="11:18" ht="15.75" customHeight="1">
      <c r="K1938" s="19"/>
      <c r="L1938" s="19"/>
      <c r="M1938" s="19"/>
      <c r="N1938" s="19"/>
      <c r="O1938" s="19"/>
      <c r="P1938" s="19"/>
      <c r="Q1938" s="19"/>
      <c r="R1938" s="19" t="str">
        <f>IF(AND($C1938&lt;=청구서!$H$6-1, 청구서!$F$6&lt;=$C1938), "O", "X")</f>
        <v>X</v>
      </c>
    </row>
    <row r="1939" spans="11:18" ht="15.75" customHeight="1">
      <c r="K1939" s="19"/>
      <c r="L1939" s="19"/>
      <c r="M1939" s="19"/>
      <c r="N1939" s="19"/>
      <c r="O1939" s="19"/>
      <c r="P1939" s="19"/>
      <c r="Q1939" s="19"/>
      <c r="R1939" s="19" t="str">
        <f>IF(AND($C1939&lt;=청구서!$H$6-1, 청구서!$F$6&lt;=$C1939), "O", "X")</f>
        <v>X</v>
      </c>
    </row>
    <row r="1940" spans="11:18" ht="15.75" customHeight="1">
      <c r="K1940" s="19"/>
      <c r="L1940" s="19"/>
      <c r="M1940" s="19"/>
      <c r="N1940" s="19"/>
      <c r="O1940" s="19"/>
      <c r="P1940" s="19"/>
      <c r="Q1940" s="19"/>
      <c r="R1940" s="19" t="str">
        <f>IF(AND($C1940&lt;=청구서!$H$6-1, 청구서!$F$6&lt;=$C1940), "O", "X")</f>
        <v>X</v>
      </c>
    </row>
    <row r="1941" spans="11:18" ht="15.75" customHeight="1">
      <c r="K1941" s="19"/>
      <c r="L1941" s="19"/>
      <c r="M1941" s="19"/>
      <c r="N1941" s="19"/>
      <c r="O1941" s="19"/>
      <c r="P1941" s="19"/>
      <c r="Q1941" s="19"/>
      <c r="R1941" s="19" t="str">
        <f>IF(AND($C1941&lt;=청구서!$H$6-1, 청구서!$F$6&lt;=$C1941), "O", "X")</f>
        <v>X</v>
      </c>
    </row>
    <row r="1942" spans="11:18" ht="15.75" customHeight="1">
      <c r="K1942" s="19"/>
      <c r="L1942" s="19"/>
      <c r="M1942" s="19"/>
      <c r="N1942" s="19"/>
      <c r="O1942" s="19"/>
      <c r="P1942" s="19"/>
      <c r="Q1942" s="19"/>
      <c r="R1942" s="19" t="str">
        <f>IF(AND($C1942&lt;=청구서!$H$6-1, 청구서!$F$6&lt;=$C1942), "O", "X")</f>
        <v>X</v>
      </c>
    </row>
    <row r="1943" spans="11:18" ht="15.75" customHeight="1">
      <c r="K1943" s="19"/>
      <c r="L1943" s="19"/>
      <c r="M1943" s="19"/>
      <c r="N1943" s="19"/>
      <c r="O1943" s="19"/>
      <c r="P1943" s="19"/>
      <c r="Q1943" s="19"/>
      <c r="R1943" s="19" t="str">
        <f>IF(AND($C1943&lt;=청구서!$H$6-1, 청구서!$F$6&lt;=$C1943), "O", "X")</f>
        <v>X</v>
      </c>
    </row>
    <row r="1944" spans="11:18" ht="15.75" customHeight="1">
      <c r="K1944" s="19"/>
      <c r="L1944" s="19"/>
      <c r="M1944" s="19"/>
      <c r="N1944" s="19"/>
      <c r="O1944" s="19"/>
      <c r="P1944" s="19"/>
      <c r="Q1944" s="19"/>
      <c r="R1944" s="19" t="str">
        <f>IF(AND($C1944&lt;=청구서!$H$6-1, 청구서!$F$6&lt;=$C1944), "O", "X")</f>
        <v>X</v>
      </c>
    </row>
    <row r="1945" spans="11:18" ht="15.75" customHeight="1">
      <c r="K1945" s="19"/>
      <c r="L1945" s="19"/>
      <c r="M1945" s="19"/>
      <c r="N1945" s="19"/>
      <c r="O1945" s="19"/>
      <c r="P1945" s="19"/>
      <c r="Q1945" s="19"/>
      <c r="R1945" s="19" t="str">
        <f>IF(AND($C1945&lt;=청구서!$H$6-1, 청구서!$F$6&lt;=$C1945), "O", "X")</f>
        <v>X</v>
      </c>
    </row>
    <row r="1946" spans="11:18" ht="15.75" customHeight="1">
      <c r="K1946" s="19"/>
      <c r="L1946" s="19"/>
      <c r="M1946" s="19"/>
      <c r="N1946" s="19"/>
      <c r="O1946" s="19"/>
      <c r="P1946" s="19"/>
      <c r="Q1946" s="19"/>
      <c r="R1946" s="19" t="str">
        <f>IF(AND($C1946&lt;=청구서!$H$6-1, 청구서!$F$6&lt;=$C1946), "O", "X")</f>
        <v>X</v>
      </c>
    </row>
    <row r="1947" spans="11:18" ht="15.75" customHeight="1">
      <c r="K1947" s="19"/>
      <c r="L1947" s="19"/>
      <c r="M1947" s="19"/>
      <c r="N1947" s="19"/>
      <c r="O1947" s="19"/>
      <c r="P1947" s="19"/>
      <c r="Q1947" s="19"/>
      <c r="R1947" s="19" t="str">
        <f>IF(AND($C1947&lt;=청구서!$H$6-1, 청구서!$F$6&lt;=$C1947), "O", "X")</f>
        <v>X</v>
      </c>
    </row>
    <row r="1948" spans="11:18" ht="15.75" customHeight="1">
      <c r="K1948" s="19"/>
      <c r="L1948" s="19"/>
      <c r="M1948" s="19"/>
      <c r="N1948" s="19"/>
      <c r="O1948" s="19"/>
      <c r="P1948" s="19"/>
      <c r="Q1948" s="19"/>
      <c r="R1948" s="19" t="str">
        <f>IF(AND($C1948&lt;=청구서!$H$6-1, 청구서!$F$6&lt;=$C1948), "O", "X")</f>
        <v>X</v>
      </c>
    </row>
    <row r="1949" spans="11:18" ht="15.75" customHeight="1">
      <c r="K1949" s="19"/>
      <c r="L1949" s="19"/>
      <c r="M1949" s="19"/>
      <c r="N1949" s="19"/>
      <c r="O1949" s="19"/>
      <c r="P1949" s="19"/>
      <c r="Q1949" s="19"/>
      <c r="R1949" s="19" t="str">
        <f>IF(AND($C1949&lt;=청구서!$H$6-1, 청구서!$F$6&lt;=$C1949), "O", "X")</f>
        <v>X</v>
      </c>
    </row>
    <row r="1950" spans="11:18" ht="15.75" customHeight="1">
      <c r="K1950" s="19"/>
      <c r="L1950" s="19"/>
      <c r="M1950" s="19"/>
      <c r="N1950" s="19"/>
      <c r="O1950" s="19"/>
      <c r="P1950" s="19"/>
      <c r="Q1950" s="19"/>
      <c r="R1950" s="19" t="str">
        <f>IF(AND($C1950&lt;=청구서!$H$6-1, 청구서!$F$6&lt;=$C1950), "O", "X")</f>
        <v>X</v>
      </c>
    </row>
    <row r="1951" spans="11:18" ht="15.75" customHeight="1">
      <c r="K1951" s="19"/>
      <c r="L1951" s="19"/>
      <c r="M1951" s="19"/>
      <c r="N1951" s="19"/>
      <c r="O1951" s="19"/>
      <c r="P1951" s="19"/>
      <c r="Q1951" s="19"/>
      <c r="R1951" s="19" t="str">
        <f>IF(AND($C1951&lt;=청구서!$H$6-1, 청구서!$F$6&lt;=$C1951), "O", "X")</f>
        <v>X</v>
      </c>
    </row>
    <row r="1952" spans="11:18" ht="15.75" customHeight="1">
      <c r="K1952" s="19"/>
      <c r="L1952" s="19"/>
      <c r="M1952" s="19"/>
      <c r="N1952" s="19"/>
      <c r="O1952" s="19"/>
      <c r="P1952" s="19"/>
      <c r="Q1952" s="19"/>
      <c r="R1952" s="19" t="str">
        <f>IF(AND($C1952&lt;=청구서!$H$6-1, 청구서!$F$6&lt;=$C1952), "O", "X")</f>
        <v>X</v>
      </c>
    </row>
    <row r="1953" spans="11:18" ht="15.75" customHeight="1">
      <c r="K1953" s="19"/>
      <c r="L1953" s="19"/>
      <c r="M1953" s="19"/>
      <c r="N1953" s="19"/>
      <c r="O1953" s="19"/>
      <c r="P1953" s="19"/>
      <c r="Q1953" s="19"/>
      <c r="R1953" s="19" t="str">
        <f>IF(AND($C1953&lt;=청구서!$H$6-1, 청구서!$F$6&lt;=$C1953), "O", "X")</f>
        <v>X</v>
      </c>
    </row>
    <row r="1954" spans="11:18" ht="15.75" customHeight="1">
      <c r="K1954" s="19"/>
      <c r="L1954" s="19"/>
      <c r="M1954" s="19"/>
      <c r="N1954" s="19"/>
      <c r="O1954" s="19"/>
      <c r="P1954" s="19"/>
      <c r="Q1954" s="19"/>
      <c r="R1954" s="19" t="str">
        <f>IF(AND($C1954&lt;=청구서!$H$6-1, 청구서!$F$6&lt;=$C1954), "O", "X")</f>
        <v>X</v>
      </c>
    </row>
    <row r="1955" spans="11:18" ht="15.75" customHeight="1">
      <c r="K1955" s="19"/>
      <c r="L1955" s="19"/>
      <c r="M1955" s="19"/>
      <c r="N1955" s="19"/>
      <c r="O1955" s="19"/>
      <c r="P1955" s="19"/>
      <c r="Q1955" s="19"/>
      <c r="R1955" s="19" t="str">
        <f>IF(AND($C1955&lt;=청구서!$H$6-1, 청구서!$F$6&lt;=$C1955), "O", "X")</f>
        <v>X</v>
      </c>
    </row>
    <row r="1956" spans="11:18" ht="15.75" customHeight="1">
      <c r="K1956" s="19"/>
      <c r="L1956" s="19"/>
      <c r="M1956" s="19"/>
      <c r="N1956" s="19"/>
      <c r="O1956" s="19"/>
      <c r="P1956" s="19"/>
      <c r="Q1956" s="19"/>
      <c r="R1956" s="19" t="str">
        <f>IF(AND($C1956&lt;=청구서!$H$6-1, 청구서!$F$6&lt;=$C1956), "O", "X")</f>
        <v>X</v>
      </c>
    </row>
    <row r="1957" spans="11:18" ht="15.75" customHeight="1">
      <c r="K1957" s="19"/>
      <c r="L1957" s="19"/>
      <c r="M1957" s="19"/>
      <c r="N1957" s="19"/>
      <c r="O1957" s="19"/>
      <c r="P1957" s="19"/>
      <c r="Q1957" s="19"/>
      <c r="R1957" s="19" t="str">
        <f>IF(AND($C1957&lt;=청구서!$H$6-1, 청구서!$F$6&lt;=$C1957), "O", "X")</f>
        <v>X</v>
      </c>
    </row>
    <row r="1958" spans="11:18" ht="15.75" customHeight="1">
      <c r="K1958" s="19"/>
      <c r="L1958" s="19"/>
      <c r="M1958" s="19"/>
      <c r="N1958" s="19"/>
      <c r="O1958" s="19"/>
      <c r="P1958" s="19"/>
      <c r="Q1958" s="19"/>
      <c r="R1958" s="19" t="str">
        <f>IF(AND($C1958&lt;=청구서!$H$6-1, 청구서!$F$6&lt;=$C1958), "O", "X")</f>
        <v>X</v>
      </c>
    </row>
    <row r="1959" spans="11:18" ht="15.75" customHeight="1">
      <c r="K1959" s="19"/>
      <c r="L1959" s="19"/>
      <c r="M1959" s="19"/>
      <c r="N1959" s="19"/>
      <c r="O1959" s="19"/>
      <c r="P1959" s="19"/>
      <c r="Q1959" s="19"/>
      <c r="R1959" s="19" t="str">
        <f>IF(AND($C1959&lt;=청구서!$H$6-1, 청구서!$F$6&lt;=$C1959), "O", "X")</f>
        <v>X</v>
      </c>
    </row>
    <row r="1960" spans="11:18" ht="15.75" customHeight="1">
      <c r="K1960" s="19"/>
      <c r="L1960" s="19"/>
      <c r="M1960" s="19"/>
      <c r="N1960" s="19"/>
      <c r="O1960" s="19"/>
      <c r="P1960" s="19"/>
      <c r="Q1960" s="19"/>
      <c r="R1960" s="19" t="str">
        <f>IF(AND($C1960&lt;=청구서!$H$6-1, 청구서!$F$6&lt;=$C1960), "O", "X")</f>
        <v>X</v>
      </c>
    </row>
    <row r="1961" spans="11:18" ht="15.75" customHeight="1">
      <c r="K1961" s="19"/>
      <c r="L1961" s="19"/>
      <c r="M1961" s="19"/>
      <c r="N1961" s="19"/>
      <c r="O1961" s="19"/>
      <c r="P1961" s="19"/>
      <c r="Q1961" s="19"/>
      <c r="R1961" s="19" t="str">
        <f>IF(AND($C1961&lt;=청구서!$H$6-1, 청구서!$F$6&lt;=$C1961), "O", "X")</f>
        <v>X</v>
      </c>
    </row>
    <row r="1962" spans="11:18" ht="15.75" customHeight="1">
      <c r="K1962" s="19"/>
      <c r="L1962" s="19"/>
      <c r="M1962" s="19"/>
      <c r="N1962" s="19"/>
      <c r="O1962" s="19"/>
      <c r="P1962" s="19"/>
      <c r="Q1962" s="19"/>
      <c r="R1962" s="19" t="str">
        <f>IF(AND($C1962&lt;=청구서!$H$6-1, 청구서!$F$6&lt;=$C1962), "O", "X")</f>
        <v>X</v>
      </c>
    </row>
    <row r="1963" spans="11:18" ht="15.75" customHeight="1">
      <c r="K1963" s="19"/>
      <c r="L1963" s="19"/>
      <c r="M1963" s="19"/>
      <c r="N1963" s="19"/>
      <c r="O1963" s="19"/>
      <c r="P1963" s="19"/>
      <c r="Q1963" s="19"/>
      <c r="R1963" s="19" t="str">
        <f>IF(AND($C1963&lt;=청구서!$H$6-1, 청구서!$F$6&lt;=$C1963), "O", "X")</f>
        <v>X</v>
      </c>
    </row>
    <row r="1964" spans="11:18" ht="15.75" customHeight="1">
      <c r="K1964" s="19"/>
      <c r="L1964" s="19"/>
      <c r="M1964" s="19"/>
      <c r="N1964" s="19"/>
      <c r="O1964" s="19"/>
      <c r="P1964" s="19"/>
      <c r="Q1964" s="19"/>
      <c r="R1964" s="19" t="str">
        <f>IF(AND($C1964&lt;=청구서!$H$6-1, 청구서!$F$6&lt;=$C1964), "O", "X")</f>
        <v>X</v>
      </c>
    </row>
    <row r="1965" spans="11:18" ht="15.75" customHeight="1">
      <c r="K1965" s="19"/>
      <c r="L1965" s="19"/>
      <c r="M1965" s="19"/>
      <c r="N1965" s="19"/>
      <c r="O1965" s="19"/>
      <c r="P1965" s="19"/>
      <c r="Q1965" s="19"/>
      <c r="R1965" s="19" t="str">
        <f>IF(AND($C1965&lt;=청구서!$H$6-1, 청구서!$F$6&lt;=$C1965), "O", "X")</f>
        <v>X</v>
      </c>
    </row>
    <row r="1966" spans="11:18" ht="15.75" customHeight="1">
      <c r="K1966" s="19"/>
      <c r="L1966" s="19"/>
      <c r="M1966" s="19"/>
      <c r="N1966" s="19"/>
      <c r="O1966" s="19"/>
      <c r="P1966" s="19"/>
      <c r="Q1966" s="19"/>
      <c r="R1966" s="19" t="str">
        <f>IF(AND($C1966&lt;=청구서!$H$6-1, 청구서!$F$6&lt;=$C1966), "O", "X")</f>
        <v>X</v>
      </c>
    </row>
    <row r="1967" spans="11:18" ht="15.75" customHeight="1">
      <c r="K1967" s="19"/>
      <c r="L1967" s="19"/>
      <c r="M1967" s="19"/>
      <c r="N1967" s="19"/>
      <c r="O1967" s="19"/>
      <c r="P1967" s="19"/>
      <c r="Q1967" s="19"/>
      <c r="R1967" s="19" t="str">
        <f>IF(AND($C1967&lt;=청구서!$H$6-1, 청구서!$F$6&lt;=$C1967), "O", "X")</f>
        <v>X</v>
      </c>
    </row>
    <row r="1968" spans="11:18" ht="15.75" customHeight="1">
      <c r="K1968" s="19"/>
      <c r="L1968" s="19"/>
      <c r="M1968" s="19"/>
      <c r="N1968" s="19"/>
      <c r="O1968" s="19"/>
      <c r="P1968" s="19"/>
      <c r="Q1968" s="19"/>
      <c r="R1968" s="19" t="str">
        <f>IF(AND($C1968&lt;=청구서!$H$6-1, 청구서!$F$6&lt;=$C1968), "O", "X")</f>
        <v>X</v>
      </c>
    </row>
    <row r="1969" spans="11:18" ht="15.75" customHeight="1">
      <c r="K1969" s="19"/>
      <c r="L1969" s="19"/>
      <c r="M1969" s="19"/>
      <c r="N1969" s="19"/>
      <c r="O1969" s="19"/>
      <c r="P1969" s="19"/>
      <c r="Q1969" s="19"/>
      <c r="R1969" s="19" t="str">
        <f>IF(AND($C1969&lt;=청구서!$H$6-1, 청구서!$F$6&lt;=$C1969), "O", "X")</f>
        <v>X</v>
      </c>
    </row>
    <row r="1970" spans="11:18" ht="15.75" customHeight="1">
      <c r="K1970" s="19"/>
      <c r="L1970" s="19"/>
      <c r="M1970" s="19"/>
      <c r="N1970" s="19"/>
      <c r="O1970" s="19"/>
      <c r="P1970" s="19"/>
      <c r="Q1970" s="19"/>
      <c r="R1970" s="19" t="str">
        <f>IF(AND($C1970&lt;=청구서!$H$6-1, 청구서!$F$6&lt;=$C1970), "O", "X")</f>
        <v>X</v>
      </c>
    </row>
    <row r="1971" spans="11:18" ht="15.75" customHeight="1">
      <c r="K1971" s="19"/>
      <c r="L1971" s="19"/>
      <c r="M1971" s="19"/>
      <c r="N1971" s="19"/>
      <c r="O1971" s="19"/>
      <c r="P1971" s="19"/>
      <c r="Q1971" s="19"/>
      <c r="R1971" s="19" t="str">
        <f>IF(AND($C1971&lt;=청구서!$H$6-1, 청구서!$F$6&lt;=$C1971), "O", "X")</f>
        <v>X</v>
      </c>
    </row>
    <row r="1972" spans="11:18" ht="15.75" customHeight="1">
      <c r="K1972" s="19"/>
      <c r="L1972" s="19"/>
      <c r="M1972" s="19"/>
      <c r="N1972" s="19"/>
      <c r="O1972" s="19"/>
      <c r="P1972" s="19"/>
      <c r="Q1972" s="19"/>
      <c r="R1972" s="19" t="str">
        <f>IF(AND($C1972&lt;=청구서!$H$6-1, 청구서!$F$6&lt;=$C1972), "O", "X")</f>
        <v>X</v>
      </c>
    </row>
    <row r="1973" spans="11:18" ht="15.75" customHeight="1">
      <c r="K1973" s="19"/>
      <c r="L1973" s="19"/>
      <c r="M1973" s="19"/>
      <c r="N1973" s="19"/>
      <c r="O1973" s="19"/>
      <c r="P1973" s="19"/>
      <c r="Q1973" s="19"/>
      <c r="R1973" s="19" t="str">
        <f>IF(AND($C1973&lt;=청구서!$H$6-1, 청구서!$F$6&lt;=$C1973), "O", "X")</f>
        <v>X</v>
      </c>
    </row>
    <row r="1974" spans="11:18" ht="15.75" customHeight="1">
      <c r="K1974" s="19"/>
      <c r="L1974" s="19"/>
      <c r="M1974" s="19"/>
      <c r="N1974" s="19"/>
      <c r="O1974" s="19"/>
      <c r="P1974" s="19"/>
      <c r="Q1974" s="19"/>
      <c r="R1974" s="19" t="str">
        <f>IF(AND($C1974&lt;=청구서!$H$6-1, 청구서!$F$6&lt;=$C1974), "O", "X")</f>
        <v>X</v>
      </c>
    </row>
    <row r="1975" spans="11:18" ht="15.75" customHeight="1">
      <c r="K1975" s="19"/>
      <c r="L1975" s="19"/>
      <c r="M1975" s="19"/>
      <c r="N1975" s="19"/>
      <c r="O1975" s="19"/>
      <c r="P1975" s="19"/>
      <c r="Q1975" s="19"/>
      <c r="R1975" s="19" t="str">
        <f>IF(AND($C1975&lt;=청구서!$H$6-1, 청구서!$F$6&lt;=$C1975), "O", "X")</f>
        <v>X</v>
      </c>
    </row>
    <row r="1976" spans="11:18" ht="15.75" customHeight="1">
      <c r="K1976" s="19"/>
      <c r="L1976" s="19"/>
      <c r="M1976" s="19"/>
      <c r="N1976" s="19"/>
      <c r="O1976" s="19"/>
      <c r="P1976" s="19"/>
      <c r="Q1976" s="19"/>
      <c r="R1976" s="19" t="str">
        <f>IF(AND($C1976&lt;=청구서!$H$6-1, 청구서!$F$6&lt;=$C1976), "O", "X")</f>
        <v>X</v>
      </c>
    </row>
    <row r="1977" spans="11:18" ht="15.75" customHeight="1">
      <c r="K1977" s="19"/>
      <c r="L1977" s="19"/>
      <c r="M1977" s="19"/>
      <c r="N1977" s="19"/>
      <c r="O1977" s="19"/>
      <c r="P1977" s="19"/>
      <c r="Q1977" s="19"/>
      <c r="R1977" s="19" t="str">
        <f>IF(AND($C1977&lt;=청구서!$H$6-1, 청구서!$F$6&lt;=$C1977), "O", "X")</f>
        <v>X</v>
      </c>
    </row>
    <row r="1978" spans="11:18" ht="15.75" customHeight="1">
      <c r="K1978" s="19"/>
      <c r="L1978" s="19"/>
      <c r="M1978" s="19"/>
      <c r="N1978" s="19"/>
      <c r="O1978" s="19"/>
      <c r="P1978" s="19"/>
      <c r="Q1978" s="19"/>
      <c r="R1978" s="19" t="str">
        <f>IF(AND($C1978&lt;=청구서!$H$6-1, 청구서!$F$6&lt;=$C1978), "O", "X")</f>
        <v>X</v>
      </c>
    </row>
    <row r="1979" spans="11:18" ht="15.75" customHeight="1">
      <c r="K1979" s="19"/>
      <c r="L1979" s="19"/>
      <c r="M1979" s="19"/>
      <c r="N1979" s="19"/>
      <c r="O1979" s="19"/>
      <c r="P1979" s="19"/>
      <c r="Q1979" s="19"/>
      <c r="R1979" s="19" t="str">
        <f>IF(AND($C1979&lt;=청구서!$H$6-1, 청구서!$F$6&lt;=$C1979), "O", "X")</f>
        <v>X</v>
      </c>
    </row>
    <row r="1980" spans="11:18" ht="15.75" customHeight="1">
      <c r="K1980" s="19"/>
      <c r="L1980" s="19"/>
      <c r="M1980" s="19"/>
      <c r="N1980" s="19"/>
      <c r="O1980" s="19"/>
      <c r="P1980" s="19"/>
      <c r="Q1980" s="19"/>
      <c r="R1980" s="19" t="str">
        <f>IF(AND($C1980&lt;=청구서!$H$6-1, 청구서!$F$6&lt;=$C1980), "O", "X")</f>
        <v>X</v>
      </c>
    </row>
    <row r="1981" spans="11:18" ht="15.75" customHeight="1">
      <c r="K1981" s="19"/>
      <c r="L1981" s="19"/>
      <c r="M1981" s="19"/>
      <c r="N1981" s="19"/>
      <c r="O1981" s="19"/>
      <c r="P1981" s="19"/>
      <c r="Q1981" s="19"/>
      <c r="R1981" s="19" t="str">
        <f>IF(AND($C1981&lt;=청구서!$H$6-1, 청구서!$F$6&lt;=$C1981), "O", "X")</f>
        <v>X</v>
      </c>
    </row>
    <row r="1982" spans="11:18" ht="15.75" customHeight="1">
      <c r="K1982" s="19"/>
      <c r="L1982" s="19"/>
      <c r="M1982" s="19"/>
      <c r="N1982" s="19"/>
      <c r="O1982" s="19"/>
      <c r="P1982" s="19"/>
      <c r="Q1982" s="19"/>
      <c r="R1982" s="19" t="str">
        <f>IF(AND($C1982&lt;=청구서!$H$6-1, 청구서!$F$6&lt;=$C1982), "O", "X")</f>
        <v>X</v>
      </c>
    </row>
    <row r="1983" spans="11:18" ht="15.75" customHeight="1">
      <c r="K1983" s="19"/>
      <c r="L1983" s="19"/>
      <c r="M1983" s="19"/>
      <c r="N1983" s="19"/>
      <c r="O1983" s="19"/>
      <c r="P1983" s="19"/>
      <c r="Q1983" s="19"/>
      <c r="R1983" s="19" t="str">
        <f>IF(AND($C1983&lt;=청구서!$H$6-1, 청구서!$F$6&lt;=$C1983), "O", "X")</f>
        <v>X</v>
      </c>
    </row>
    <row r="1984" spans="11:18" ht="15.75" customHeight="1">
      <c r="K1984" s="19"/>
      <c r="L1984" s="19"/>
      <c r="M1984" s="19"/>
      <c r="N1984" s="19"/>
      <c r="O1984" s="19"/>
      <c r="P1984" s="19"/>
      <c r="Q1984" s="19"/>
      <c r="R1984" s="19" t="str">
        <f>IF(AND($C1984&lt;=청구서!$H$6-1, 청구서!$F$6&lt;=$C1984), "O", "X")</f>
        <v>X</v>
      </c>
    </row>
    <row r="1985" spans="11:18" ht="15.75" customHeight="1">
      <c r="K1985" s="19"/>
      <c r="L1985" s="19"/>
      <c r="M1985" s="19"/>
      <c r="N1985" s="19"/>
      <c r="O1985" s="19"/>
      <c r="P1985" s="19"/>
      <c r="Q1985" s="19"/>
      <c r="R1985" s="19" t="str">
        <f>IF(AND($C1985&lt;=청구서!$H$6-1, 청구서!$F$6&lt;=$C1985), "O", "X")</f>
        <v>X</v>
      </c>
    </row>
    <row r="1986" spans="11:18" ht="15.75" customHeight="1">
      <c r="K1986" s="19"/>
      <c r="L1986" s="19"/>
      <c r="M1986" s="19"/>
      <c r="N1986" s="19"/>
      <c r="O1986" s="19"/>
      <c r="P1986" s="19"/>
      <c r="Q1986" s="19"/>
      <c r="R1986" s="19" t="str">
        <f>IF(AND($C1986&lt;=청구서!$H$6-1, 청구서!$F$6&lt;=$C1986), "O", "X")</f>
        <v>X</v>
      </c>
    </row>
    <row r="1987" spans="11:18" ht="15.75" customHeight="1">
      <c r="K1987" s="19"/>
      <c r="L1987" s="19"/>
      <c r="M1987" s="19"/>
      <c r="N1987" s="19"/>
      <c r="O1987" s="19"/>
      <c r="P1987" s="19"/>
      <c r="Q1987" s="19"/>
      <c r="R1987" s="19" t="str">
        <f>IF(AND($C1987&lt;=청구서!$H$6-1, 청구서!$F$6&lt;=$C1987), "O", "X")</f>
        <v>X</v>
      </c>
    </row>
    <row r="1988" spans="11:18" ht="15.75" customHeight="1">
      <c r="K1988" s="19"/>
      <c r="L1988" s="19"/>
      <c r="M1988" s="19"/>
      <c r="N1988" s="19"/>
      <c r="O1988" s="19"/>
      <c r="P1988" s="19"/>
      <c r="Q1988" s="19"/>
      <c r="R1988" s="19" t="str">
        <f>IF(AND($C1988&lt;=청구서!$H$6-1, 청구서!$F$6&lt;=$C1988), "O", "X")</f>
        <v>X</v>
      </c>
    </row>
    <row r="1989" spans="11:18" ht="15.75" customHeight="1">
      <c r="K1989" s="19"/>
      <c r="L1989" s="19"/>
      <c r="M1989" s="19"/>
      <c r="N1989" s="19"/>
      <c r="O1989" s="19"/>
      <c r="P1989" s="19"/>
      <c r="Q1989" s="19"/>
      <c r="R1989" s="19" t="str">
        <f>IF(AND($C1989&lt;=청구서!$H$6-1, 청구서!$F$6&lt;=$C1989), "O", "X")</f>
        <v>X</v>
      </c>
    </row>
    <row r="1990" spans="11:18" ht="15.75" customHeight="1">
      <c r="K1990" s="19"/>
      <c r="L1990" s="19"/>
      <c r="M1990" s="19"/>
      <c r="N1990" s="19"/>
      <c r="O1990" s="19"/>
      <c r="P1990" s="19"/>
      <c r="Q1990" s="19"/>
      <c r="R1990" s="19" t="str">
        <f>IF(AND($C1990&lt;=청구서!$H$6-1, 청구서!$F$6&lt;=$C1990), "O", "X")</f>
        <v>X</v>
      </c>
    </row>
    <row r="1991" spans="11:18" ht="15.75" customHeight="1">
      <c r="K1991" s="19"/>
      <c r="L1991" s="19"/>
      <c r="M1991" s="19"/>
      <c r="N1991" s="19"/>
      <c r="O1991" s="19"/>
      <c r="P1991" s="19"/>
      <c r="Q1991" s="19"/>
      <c r="R1991" s="19" t="str">
        <f>IF(AND($C1991&lt;=청구서!$H$6-1, 청구서!$F$6&lt;=$C1991), "O", "X")</f>
        <v>X</v>
      </c>
    </row>
    <row r="1992" spans="11:18" ht="15.75" customHeight="1">
      <c r="K1992" s="19"/>
      <c r="L1992" s="19"/>
      <c r="M1992" s="19"/>
      <c r="N1992" s="19"/>
      <c r="O1992" s="19"/>
      <c r="P1992" s="19"/>
      <c r="Q1992" s="19"/>
      <c r="R1992" s="19" t="str">
        <f>IF(AND($C1992&lt;=청구서!$H$6-1, 청구서!$F$6&lt;=$C1992), "O", "X")</f>
        <v>X</v>
      </c>
    </row>
    <row r="1993" spans="11:18" ht="15.75" customHeight="1">
      <c r="K1993" s="19"/>
      <c r="L1993" s="19"/>
      <c r="M1993" s="19"/>
      <c r="N1993" s="19"/>
      <c r="O1993" s="19"/>
      <c r="P1993" s="19"/>
      <c r="Q1993" s="19"/>
      <c r="R1993" s="19" t="str">
        <f>IF(AND($C1993&lt;=청구서!$H$6-1, 청구서!$F$6&lt;=$C1993), "O", "X")</f>
        <v>X</v>
      </c>
    </row>
    <row r="1994" spans="11:18" ht="15.75" customHeight="1">
      <c r="K1994" s="19"/>
      <c r="L1994" s="19"/>
      <c r="M1994" s="19"/>
      <c r="N1994" s="19"/>
      <c r="O1994" s="19"/>
      <c r="P1994" s="19"/>
      <c r="Q1994" s="19"/>
      <c r="R1994" s="19" t="str">
        <f>IF(AND($C1994&lt;=청구서!$H$6-1, 청구서!$F$6&lt;=$C1994), "O", "X")</f>
        <v>X</v>
      </c>
    </row>
    <row r="1995" spans="11:18" ht="15.75" customHeight="1">
      <c r="K1995" s="19"/>
      <c r="L1995" s="19"/>
      <c r="M1995" s="19"/>
      <c r="N1995" s="19"/>
      <c r="O1995" s="19"/>
      <c r="P1995" s="19"/>
      <c r="Q1995" s="19"/>
      <c r="R1995" s="19" t="str">
        <f>IF(AND($C1995&lt;=청구서!$H$6-1, 청구서!$F$6&lt;=$C1995), "O", "X")</f>
        <v>X</v>
      </c>
    </row>
    <row r="1996" spans="11:18" ht="15.75" customHeight="1">
      <c r="K1996" s="19"/>
      <c r="L1996" s="19"/>
      <c r="M1996" s="19"/>
      <c r="N1996" s="19"/>
      <c r="O1996" s="19"/>
      <c r="P1996" s="19"/>
      <c r="Q1996" s="19"/>
      <c r="R1996" s="19" t="str">
        <f>IF(AND($C1996&lt;=청구서!$H$6-1, 청구서!$F$6&lt;=$C1996), "O", "X")</f>
        <v>X</v>
      </c>
    </row>
    <row r="1997" spans="11:18" ht="15.75" customHeight="1">
      <c r="K1997" s="19"/>
      <c r="L1997" s="19"/>
      <c r="M1997" s="19"/>
      <c r="N1997" s="19"/>
      <c r="O1997" s="19"/>
      <c r="P1997" s="19"/>
      <c r="Q1997" s="19"/>
      <c r="R1997" s="19" t="str">
        <f>IF(AND($C1997&lt;=청구서!$H$6-1, 청구서!$F$6&lt;=$C1997), "O", "X")</f>
        <v>X</v>
      </c>
    </row>
    <row r="1998" spans="11:18" ht="15.75" customHeight="1">
      <c r="K1998" s="19"/>
      <c r="L1998" s="19"/>
      <c r="M1998" s="19"/>
      <c r="N1998" s="19"/>
      <c r="O1998" s="19"/>
      <c r="P1998" s="19"/>
      <c r="Q1998" s="19"/>
      <c r="R1998" s="19" t="str">
        <f>IF(AND($C1998&lt;=청구서!$H$6-1, 청구서!$F$6&lt;=$C1998), "O", "X")</f>
        <v>X</v>
      </c>
    </row>
    <row r="1999" spans="11:18" ht="15.75" customHeight="1">
      <c r="K1999" s="19"/>
      <c r="L1999" s="19"/>
      <c r="M1999" s="19"/>
      <c r="N1999" s="19"/>
      <c r="O1999" s="19"/>
      <c r="P1999" s="19"/>
      <c r="Q1999" s="19"/>
      <c r="R1999" s="19" t="str">
        <f>IF(AND($C1999&lt;=청구서!$H$6-1, 청구서!$F$6&lt;=$C1999), "O", "X")</f>
        <v>X</v>
      </c>
    </row>
    <row r="2000" spans="11:18" ht="15.75" customHeight="1">
      <c r="K2000" s="19"/>
      <c r="L2000" s="19"/>
      <c r="M2000" s="19"/>
      <c r="N2000" s="19"/>
      <c r="O2000" s="19"/>
      <c r="P2000" s="19"/>
      <c r="Q2000" s="19"/>
      <c r="R2000" s="19" t="str">
        <f>IF(AND($C2000&lt;=청구서!$H$6-1, 청구서!$F$6&lt;=$C2000), "O", "X")</f>
        <v>X</v>
      </c>
    </row>
    <row r="2001" spans="11:18" ht="15.75" customHeight="1">
      <c r="K2001" s="19"/>
      <c r="L2001" s="19"/>
      <c r="M2001" s="19"/>
      <c r="N2001" s="19"/>
      <c r="O2001" s="19"/>
      <c r="P2001" s="19"/>
      <c r="Q2001" s="19"/>
      <c r="R2001" s="19" t="str">
        <f>IF(AND($C2001&lt;=청구서!$H$6-1, 청구서!$F$6&lt;=$C2001), "O", "X")</f>
        <v>X</v>
      </c>
    </row>
    <row r="2002" spans="11:18" ht="15.75" customHeight="1">
      <c r="K2002" s="19"/>
      <c r="L2002" s="19"/>
      <c r="M2002" s="19"/>
      <c r="N2002" s="19"/>
      <c r="O2002" s="19"/>
      <c r="P2002" s="19"/>
      <c r="Q2002" s="19"/>
      <c r="R2002" s="19" t="str">
        <f>IF(AND($C2002&lt;=청구서!$H$6-1, 청구서!$F$6&lt;=$C2002), "O", "X")</f>
        <v>X</v>
      </c>
    </row>
    <row r="2003" spans="11:18" ht="15.75" customHeight="1">
      <c r="K2003" s="19"/>
      <c r="L2003" s="19"/>
      <c r="M2003" s="19"/>
      <c r="N2003" s="19"/>
      <c r="O2003" s="19"/>
      <c r="P2003" s="19"/>
      <c r="Q2003" s="19"/>
      <c r="R2003" s="19" t="str">
        <f>IF(AND($C2003&lt;=청구서!$H$6-1, 청구서!$F$6&lt;=$C2003), "O", "X")</f>
        <v>X</v>
      </c>
    </row>
    <row r="2004" spans="11:18" ht="15.75" customHeight="1">
      <c r="K2004" s="19"/>
      <c r="L2004" s="19"/>
      <c r="M2004" s="19"/>
      <c r="N2004" s="19"/>
      <c r="O2004" s="19"/>
      <c r="P2004" s="19"/>
      <c r="Q2004" s="19"/>
      <c r="R2004" s="19" t="str">
        <f>IF(AND($C2004&lt;=청구서!$H$6-1, 청구서!$F$6&lt;=$C2004), "O", "X")</f>
        <v>X</v>
      </c>
    </row>
    <row r="2005" spans="11:18" ht="15.75" customHeight="1">
      <c r="K2005" s="19"/>
      <c r="L2005" s="19"/>
      <c r="M2005" s="19"/>
      <c r="N2005" s="19"/>
      <c r="O2005" s="19"/>
      <c r="P2005" s="19"/>
      <c r="Q2005" s="19"/>
      <c r="R2005" s="19" t="str">
        <f>IF(AND($C2005&lt;=청구서!$H$6-1, 청구서!$F$6&lt;=$C2005), "O", "X")</f>
        <v>X</v>
      </c>
    </row>
    <row r="2006" spans="11:18" ht="15.75" customHeight="1">
      <c r="K2006" s="19"/>
      <c r="L2006" s="19"/>
      <c r="M2006" s="19"/>
      <c r="N2006" s="19"/>
      <c r="O2006" s="19"/>
      <c r="P2006" s="19"/>
      <c r="Q2006" s="19"/>
      <c r="R2006" s="19" t="str">
        <f>IF(AND($C2006&lt;=청구서!$H$6-1, 청구서!$F$6&lt;=$C2006), "O", "X")</f>
        <v>X</v>
      </c>
    </row>
    <row r="2007" spans="11:18" ht="15.75" customHeight="1">
      <c r="K2007" s="19"/>
      <c r="L2007" s="19"/>
      <c r="M2007" s="19"/>
      <c r="N2007" s="19"/>
      <c r="O2007" s="19"/>
      <c r="P2007" s="19"/>
      <c r="Q2007" s="19"/>
      <c r="R2007" s="19" t="str">
        <f>IF(AND($C2007&lt;=청구서!$H$6-1, 청구서!$F$6&lt;=$C2007), "O", "X")</f>
        <v>X</v>
      </c>
    </row>
    <row r="2008" spans="11:18" ht="15.75" customHeight="1">
      <c r="K2008" s="19"/>
      <c r="L2008" s="19"/>
      <c r="M2008" s="19"/>
      <c r="N2008" s="19"/>
      <c r="O2008" s="19"/>
      <c r="P2008" s="19"/>
      <c r="Q2008" s="19"/>
      <c r="R2008" s="19" t="str">
        <f>IF(AND($C2008&lt;=청구서!$H$6-1, 청구서!$F$6&lt;=$C2008), "O", "X")</f>
        <v>X</v>
      </c>
    </row>
    <row r="2009" spans="11:18" ht="15.75" customHeight="1">
      <c r="K2009" s="19"/>
      <c r="L2009" s="19"/>
      <c r="M2009" s="19"/>
      <c r="N2009" s="19"/>
      <c r="O2009" s="19"/>
      <c r="P2009" s="19"/>
      <c r="Q2009" s="19"/>
      <c r="R2009" s="19" t="str">
        <f>IF(AND($C2009&lt;=청구서!$H$6-1, 청구서!$F$6&lt;=$C2009), "O", "X")</f>
        <v>X</v>
      </c>
    </row>
    <row r="2010" spans="11:18" ht="15.75" customHeight="1">
      <c r="K2010" s="19"/>
      <c r="L2010" s="19"/>
      <c r="M2010" s="19"/>
      <c r="N2010" s="19"/>
      <c r="O2010" s="19"/>
      <c r="P2010" s="19"/>
      <c r="Q2010" s="19"/>
      <c r="R2010" s="19" t="str">
        <f>IF(AND($C2010&lt;=청구서!$H$6-1, 청구서!$F$6&lt;=$C2010), "O", "X")</f>
        <v>X</v>
      </c>
    </row>
    <row r="2011" spans="11:18" ht="15.75" customHeight="1">
      <c r="K2011" s="19"/>
      <c r="L2011" s="19"/>
      <c r="M2011" s="19"/>
      <c r="N2011" s="19"/>
      <c r="O2011" s="19"/>
      <c r="P2011" s="19"/>
      <c r="Q2011" s="19"/>
      <c r="R2011" s="19" t="str">
        <f>IF(AND($C2011&lt;=청구서!$H$6-1, 청구서!$F$6&lt;=$C2011), "O", "X")</f>
        <v>X</v>
      </c>
    </row>
    <row r="2012" spans="11:18" ht="15.75" customHeight="1">
      <c r="K2012" s="19"/>
      <c r="L2012" s="19"/>
      <c r="M2012" s="19"/>
      <c r="N2012" s="19"/>
      <c r="O2012" s="19"/>
      <c r="P2012" s="19"/>
      <c r="Q2012" s="19"/>
      <c r="R2012" s="19" t="str">
        <f>IF(AND($C2012&lt;=청구서!$H$6-1, 청구서!$F$6&lt;=$C2012), "O", "X")</f>
        <v>X</v>
      </c>
    </row>
    <row r="2013" spans="11:18" ht="15.75" customHeight="1">
      <c r="K2013" s="19"/>
      <c r="L2013" s="19"/>
      <c r="M2013" s="19"/>
      <c r="N2013" s="19"/>
      <c r="O2013" s="19"/>
      <c r="P2013" s="19"/>
      <c r="Q2013" s="19"/>
      <c r="R2013" s="19" t="str">
        <f>IF(AND($C2013&lt;=청구서!$H$6-1, 청구서!$F$6&lt;=$C2013), "O", "X")</f>
        <v>X</v>
      </c>
    </row>
    <row r="2014" spans="11:18" ht="15.75" customHeight="1">
      <c r="K2014" s="19"/>
      <c r="L2014" s="19"/>
      <c r="M2014" s="19"/>
      <c r="N2014" s="19"/>
      <c r="O2014" s="19"/>
      <c r="P2014" s="19"/>
      <c r="Q2014" s="19"/>
      <c r="R2014" s="19" t="str">
        <f>IF(AND($C2014&lt;=청구서!$H$6-1, 청구서!$F$6&lt;=$C2014), "O", "X")</f>
        <v>X</v>
      </c>
    </row>
    <row r="2015" spans="11:18" ht="15.75" customHeight="1">
      <c r="K2015" s="19"/>
      <c r="L2015" s="19"/>
      <c r="M2015" s="19"/>
      <c r="N2015" s="19"/>
      <c r="O2015" s="19"/>
      <c r="P2015" s="19"/>
      <c r="Q2015" s="19"/>
      <c r="R2015" s="19" t="str">
        <f>IF(AND($C2015&lt;=청구서!$H$6-1, 청구서!$F$6&lt;=$C2015), "O", "X")</f>
        <v>X</v>
      </c>
    </row>
    <row r="2016" spans="11:18" ht="15.75" customHeight="1">
      <c r="K2016" s="19"/>
      <c r="L2016" s="19"/>
      <c r="M2016" s="19"/>
      <c r="N2016" s="19"/>
      <c r="O2016" s="19"/>
      <c r="P2016" s="19"/>
      <c r="Q2016" s="19"/>
      <c r="R2016" s="19" t="str">
        <f>IF(AND($C2016&lt;=청구서!$H$6-1, 청구서!$F$6&lt;=$C2016), "O", "X")</f>
        <v>X</v>
      </c>
    </row>
    <row r="2017" spans="11:18" ht="15.75" customHeight="1">
      <c r="K2017" s="19"/>
      <c r="L2017" s="19"/>
      <c r="M2017" s="19"/>
      <c r="N2017" s="19"/>
      <c r="O2017" s="19"/>
      <c r="P2017" s="19"/>
      <c r="Q2017" s="19"/>
      <c r="R2017" s="19" t="str">
        <f>IF(AND($C2017&lt;=청구서!$H$6-1, 청구서!$F$6&lt;=$C2017), "O", "X")</f>
        <v>X</v>
      </c>
    </row>
    <row r="2018" spans="11:18" ht="15.75" customHeight="1">
      <c r="K2018" s="19"/>
      <c r="L2018" s="19"/>
      <c r="M2018" s="19"/>
      <c r="N2018" s="19"/>
      <c r="O2018" s="19"/>
      <c r="P2018" s="19"/>
      <c r="Q2018" s="19"/>
      <c r="R2018" s="19" t="str">
        <f>IF(AND($C2018&lt;=청구서!$H$6-1, 청구서!$F$6&lt;=$C2018), "O", "X")</f>
        <v>X</v>
      </c>
    </row>
    <row r="2019" spans="11:18" ht="15.75" customHeight="1">
      <c r="K2019" s="19"/>
      <c r="L2019" s="19"/>
      <c r="M2019" s="19"/>
      <c r="N2019" s="19"/>
      <c r="O2019" s="19"/>
      <c r="P2019" s="19"/>
      <c r="Q2019" s="19"/>
      <c r="R2019" s="19" t="str">
        <f>IF(AND($C2019&lt;=청구서!$H$6-1, 청구서!$F$6&lt;=$C2019), "O", "X")</f>
        <v>X</v>
      </c>
    </row>
    <row r="2020" spans="11:18" ht="15.75" customHeight="1">
      <c r="K2020" s="19"/>
      <c r="L2020" s="19"/>
      <c r="M2020" s="19"/>
      <c r="N2020" s="19"/>
      <c r="O2020" s="19"/>
      <c r="P2020" s="19"/>
      <c r="Q2020" s="19"/>
      <c r="R2020" s="19" t="str">
        <f>IF(AND($C2020&lt;=청구서!$H$6-1, 청구서!$F$6&lt;=$C2020), "O", "X")</f>
        <v>X</v>
      </c>
    </row>
    <row r="2021" spans="11:18" ht="15.75" customHeight="1">
      <c r="K2021" s="19"/>
      <c r="L2021" s="19"/>
      <c r="M2021" s="19"/>
      <c r="N2021" s="19"/>
      <c r="O2021" s="19"/>
      <c r="P2021" s="19"/>
      <c r="Q2021" s="19"/>
      <c r="R2021" s="19" t="str">
        <f>IF(AND($C2021&lt;=청구서!$H$6-1, 청구서!$F$6&lt;=$C2021), "O", "X")</f>
        <v>X</v>
      </c>
    </row>
    <row r="2022" spans="11:18" ht="15.75" customHeight="1">
      <c r="K2022" s="19"/>
      <c r="L2022" s="19"/>
      <c r="M2022" s="19"/>
      <c r="N2022" s="19"/>
      <c r="O2022" s="19"/>
      <c r="P2022" s="19"/>
      <c r="Q2022" s="19"/>
      <c r="R2022" s="19" t="str">
        <f>IF(AND($C2022&lt;=청구서!$H$6-1, 청구서!$F$6&lt;=$C2022), "O", "X")</f>
        <v>X</v>
      </c>
    </row>
    <row r="2023" spans="11:18" ht="15.75" customHeight="1">
      <c r="K2023" s="19"/>
      <c r="L2023" s="19"/>
      <c r="M2023" s="19"/>
      <c r="N2023" s="19"/>
      <c r="O2023" s="19"/>
      <c r="P2023" s="19"/>
      <c r="Q2023" s="19"/>
      <c r="R2023" s="19" t="str">
        <f>IF(AND($C2023&lt;=청구서!$H$6-1, 청구서!$F$6&lt;=$C2023), "O", "X")</f>
        <v>X</v>
      </c>
    </row>
    <row r="2024" spans="11:18" ht="15.75" customHeight="1">
      <c r="K2024" s="19"/>
      <c r="L2024" s="19"/>
      <c r="M2024" s="19"/>
      <c r="N2024" s="19"/>
      <c r="O2024" s="19"/>
      <c r="P2024" s="19"/>
      <c r="Q2024" s="19"/>
      <c r="R2024" s="19" t="str">
        <f>IF(AND($C2024&lt;=청구서!$H$6-1, 청구서!$F$6&lt;=$C2024), "O", "X")</f>
        <v>X</v>
      </c>
    </row>
    <row r="2025" spans="11:18" ht="15.75" customHeight="1">
      <c r="K2025" s="19"/>
      <c r="L2025" s="19"/>
      <c r="M2025" s="19"/>
      <c r="N2025" s="19"/>
      <c r="O2025" s="19"/>
      <c r="P2025" s="19"/>
      <c r="Q2025" s="19"/>
      <c r="R2025" s="19" t="str">
        <f>IF(AND($C2025&lt;=청구서!$H$6-1, 청구서!$F$6&lt;=$C2025), "O", "X")</f>
        <v>X</v>
      </c>
    </row>
    <row r="2026" spans="11:18" ht="15.75" customHeight="1">
      <c r="K2026" s="19"/>
      <c r="L2026" s="19"/>
      <c r="M2026" s="19"/>
      <c r="N2026" s="19"/>
      <c r="O2026" s="19"/>
      <c r="P2026" s="19"/>
      <c r="Q2026" s="19"/>
      <c r="R2026" s="19" t="str">
        <f>IF(AND($C2026&lt;=청구서!$H$6-1, 청구서!$F$6&lt;=$C2026), "O", "X")</f>
        <v>X</v>
      </c>
    </row>
    <row r="2027" spans="11:18" ht="15.75" customHeight="1">
      <c r="K2027" s="19"/>
      <c r="L2027" s="19"/>
      <c r="M2027" s="19"/>
      <c r="N2027" s="19"/>
      <c r="O2027" s="19"/>
      <c r="P2027" s="19"/>
      <c r="Q2027" s="19"/>
      <c r="R2027" s="19" t="str">
        <f>IF(AND($C2027&lt;=청구서!$H$6-1, 청구서!$F$6&lt;=$C2027), "O", "X")</f>
        <v>X</v>
      </c>
    </row>
    <row r="2028" spans="11:18" ht="15.75" customHeight="1">
      <c r="K2028" s="19"/>
      <c r="L2028" s="19"/>
      <c r="M2028" s="19"/>
      <c r="N2028" s="19"/>
      <c r="O2028" s="19"/>
      <c r="P2028" s="19"/>
      <c r="Q2028" s="19"/>
      <c r="R2028" s="19" t="str">
        <f>IF(AND($C2028&lt;=청구서!$H$6-1, 청구서!$F$6&lt;=$C2028), "O", "X")</f>
        <v>X</v>
      </c>
    </row>
    <row r="2029" spans="11:18" ht="15.75" customHeight="1">
      <c r="K2029" s="19"/>
      <c r="L2029" s="19"/>
      <c r="M2029" s="19"/>
      <c r="N2029" s="19"/>
      <c r="O2029" s="19"/>
      <c r="P2029" s="19"/>
      <c r="Q2029" s="19"/>
      <c r="R2029" s="19" t="str">
        <f>IF(AND($C2029&lt;=청구서!$H$6-1, 청구서!$F$6&lt;=$C2029), "O", "X")</f>
        <v>X</v>
      </c>
    </row>
    <row r="2030" spans="11:18" ht="15.75" customHeight="1">
      <c r="K2030" s="19"/>
      <c r="L2030" s="19"/>
      <c r="M2030" s="19"/>
      <c r="N2030" s="19"/>
      <c r="O2030" s="19"/>
      <c r="P2030" s="19"/>
      <c r="Q2030" s="19"/>
      <c r="R2030" s="19" t="str">
        <f>IF(AND($C2030&lt;=청구서!$H$6-1, 청구서!$F$6&lt;=$C2030), "O", "X")</f>
        <v>X</v>
      </c>
    </row>
    <row r="2031" spans="11:18" ht="15.75" customHeight="1">
      <c r="K2031" s="19"/>
      <c r="L2031" s="19"/>
      <c r="M2031" s="19"/>
      <c r="N2031" s="19"/>
      <c r="O2031" s="19"/>
      <c r="P2031" s="19"/>
      <c r="Q2031" s="19"/>
      <c r="R2031" s="19" t="str">
        <f>IF(AND($C2031&lt;=청구서!$H$6-1, 청구서!$F$6&lt;=$C2031), "O", "X")</f>
        <v>X</v>
      </c>
    </row>
    <row r="2032" spans="11:18" ht="15.75" customHeight="1">
      <c r="K2032" s="19"/>
      <c r="L2032" s="19"/>
      <c r="M2032" s="19"/>
      <c r="N2032" s="19"/>
      <c r="O2032" s="19"/>
      <c r="P2032" s="19"/>
      <c r="Q2032" s="19"/>
      <c r="R2032" s="19" t="str">
        <f>IF(AND($C2032&lt;=청구서!$H$6-1, 청구서!$F$6&lt;=$C2032), "O", "X")</f>
        <v>X</v>
      </c>
    </row>
    <row r="2033" spans="11:18" ht="15.75" customHeight="1">
      <c r="K2033" s="19"/>
      <c r="L2033" s="19"/>
      <c r="M2033" s="19"/>
      <c r="N2033" s="19"/>
      <c r="O2033" s="19"/>
      <c r="P2033" s="19"/>
      <c r="Q2033" s="19"/>
      <c r="R2033" s="19" t="str">
        <f>IF(AND($C2033&lt;=청구서!$H$6-1, 청구서!$F$6&lt;=$C2033), "O", "X")</f>
        <v>X</v>
      </c>
    </row>
    <row r="2034" spans="11:18" ht="15.75" customHeight="1">
      <c r="K2034" s="19"/>
      <c r="L2034" s="19"/>
      <c r="M2034" s="19"/>
      <c r="N2034" s="19"/>
      <c r="O2034" s="19"/>
      <c r="P2034" s="19"/>
      <c r="Q2034" s="19"/>
      <c r="R2034" s="19" t="str">
        <f>IF(AND($C2034&lt;=청구서!$H$6-1, 청구서!$F$6&lt;=$C2034), "O", "X")</f>
        <v>X</v>
      </c>
    </row>
    <row r="2035" spans="11:18" ht="15.75" customHeight="1">
      <c r="K2035" s="19"/>
      <c r="L2035" s="19"/>
      <c r="M2035" s="19"/>
      <c r="N2035" s="19"/>
      <c r="O2035" s="19"/>
      <c r="P2035" s="19"/>
      <c r="Q2035" s="19"/>
      <c r="R2035" s="19" t="str">
        <f>IF(AND($C2035&lt;=청구서!$H$6-1, 청구서!$F$6&lt;=$C2035), "O", "X")</f>
        <v>X</v>
      </c>
    </row>
    <row r="2036" spans="11:18" ht="15.75" customHeight="1">
      <c r="K2036" s="19"/>
      <c r="L2036" s="19"/>
      <c r="M2036" s="19"/>
      <c r="N2036" s="19"/>
      <c r="O2036" s="19"/>
      <c r="P2036" s="19"/>
      <c r="Q2036" s="19"/>
      <c r="R2036" s="19" t="str">
        <f>IF(AND($C2036&lt;=청구서!$H$6-1, 청구서!$F$6&lt;=$C2036), "O", "X")</f>
        <v>X</v>
      </c>
    </row>
    <row r="2037" spans="11:18" ht="15.75" customHeight="1">
      <c r="K2037" s="19"/>
      <c r="L2037" s="19"/>
      <c r="M2037" s="19"/>
      <c r="N2037" s="19"/>
      <c r="O2037" s="19"/>
      <c r="P2037" s="19"/>
      <c r="Q2037" s="19"/>
      <c r="R2037" s="19" t="str">
        <f>IF(AND($C2037&lt;=청구서!$H$6-1, 청구서!$F$6&lt;=$C2037), "O", "X")</f>
        <v>X</v>
      </c>
    </row>
    <row r="2038" spans="11:18" ht="15.75" customHeight="1">
      <c r="K2038" s="19"/>
      <c r="L2038" s="19"/>
      <c r="M2038" s="19"/>
      <c r="N2038" s="19"/>
      <c r="O2038" s="19"/>
      <c r="P2038" s="19"/>
      <c r="Q2038" s="19"/>
      <c r="R2038" s="19" t="str">
        <f>IF(AND($C2038&lt;=청구서!$H$6-1, 청구서!$F$6&lt;=$C2038), "O", "X")</f>
        <v>X</v>
      </c>
    </row>
    <row r="2039" spans="11:18" ht="15.75" customHeight="1">
      <c r="K2039" s="19"/>
      <c r="L2039" s="19"/>
      <c r="M2039" s="19"/>
      <c r="N2039" s="19"/>
      <c r="O2039" s="19"/>
      <c r="P2039" s="19"/>
      <c r="Q2039" s="19"/>
      <c r="R2039" s="19" t="str">
        <f>IF(AND($C2039&lt;=청구서!$H$6-1, 청구서!$F$6&lt;=$C2039), "O", "X")</f>
        <v>X</v>
      </c>
    </row>
    <row r="2040" spans="11:18" ht="15.75" customHeight="1">
      <c r="K2040" s="19"/>
      <c r="L2040" s="19"/>
      <c r="M2040" s="19"/>
      <c r="N2040" s="19"/>
      <c r="O2040" s="19"/>
      <c r="P2040" s="19"/>
      <c r="Q2040" s="19"/>
      <c r="R2040" s="19" t="str">
        <f>IF(AND($C2040&lt;=청구서!$H$6-1, 청구서!$F$6&lt;=$C2040), "O", "X")</f>
        <v>X</v>
      </c>
    </row>
    <row r="2041" spans="11:18" ht="15.75" customHeight="1">
      <c r="K2041" s="19"/>
      <c r="L2041" s="19"/>
      <c r="M2041" s="19"/>
      <c r="N2041" s="19"/>
      <c r="O2041" s="19"/>
      <c r="P2041" s="19"/>
      <c r="Q2041" s="19"/>
      <c r="R2041" s="19" t="str">
        <f>IF(AND($C2041&lt;=청구서!$H$6-1, 청구서!$F$6&lt;=$C2041), "O", "X")</f>
        <v>X</v>
      </c>
    </row>
    <row r="2042" spans="11:18" ht="15.75" customHeight="1">
      <c r="K2042" s="19"/>
      <c r="L2042" s="19"/>
      <c r="M2042" s="19"/>
      <c r="N2042" s="19"/>
      <c r="O2042" s="19"/>
      <c r="P2042" s="19"/>
      <c r="Q2042" s="19"/>
      <c r="R2042" s="19" t="str">
        <f>IF(AND($C2042&lt;=청구서!$H$6-1, 청구서!$F$6&lt;=$C2042), "O", "X")</f>
        <v>X</v>
      </c>
    </row>
    <row r="2043" spans="11:18" ht="15.75" customHeight="1">
      <c r="K2043" s="19"/>
      <c r="L2043" s="19"/>
      <c r="M2043" s="19"/>
      <c r="N2043" s="19"/>
      <c r="O2043" s="19"/>
      <c r="P2043" s="19"/>
      <c r="Q2043" s="19"/>
      <c r="R2043" s="19" t="str">
        <f>IF(AND($C2043&lt;=청구서!$H$6-1, 청구서!$F$6&lt;=$C2043), "O", "X")</f>
        <v>X</v>
      </c>
    </row>
    <row r="2044" spans="11:18" ht="15.75" customHeight="1">
      <c r="K2044" s="19"/>
      <c r="L2044" s="19"/>
      <c r="M2044" s="19"/>
      <c r="N2044" s="19"/>
      <c r="O2044" s="19"/>
      <c r="P2044" s="19"/>
      <c r="Q2044" s="19"/>
      <c r="R2044" s="19" t="str">
        <f>IF(AND($C2044&lt;=청구서!$H$6-1, 청구서!$F$6&lt;=$C2044), "O", "X")</f>
        <v>X</v>
      </c>
    </row>
    <row r="2045" spans="11:18" ht="15.75" customHeight="1">
      <c r="K2045" s="19"/>
      <c r="L2045" s="19"/>
      <c r="M2045" s="19"/>
      <c r="N2045" s="19"/>
      <c r="O2045" s="19"/>
      <c r="P2045" s="19"/>
      <c r="Q2045" s="19"/>
      <c r="R2045" s="19" t="str">
        <f>IF(AND($C2045&lt;=청구서!$H$6-1, 청구서!$F$6&lt;=$C2045), "O", "X")</f>
        <v>X</v>
      </c>
    </row>
    <row r="2046" spans="11:18" ht="15.75" customHeight="1">
      <c r="K2046" s="19"/>
      <c r="L2046" s="19"/>
      <c r="M2046" s="19"/>
      <c r="N2046" s="19"/>
      <c r="O2046" s="19"/>
      <c r="P2046" s="19"/>
      <c r="Q2046" s="19"/>
      <c r="R2046" s="19" t="str">
        <f>IF(AND($C2046&lt;=청구서!$H$6-1, 청구서!$F$6&lt;=$C2046), "O", "X")</f>
        <v>X</v>
      </c>
    </row>
    <row r="2047" spans="11:18" ht="15.75" customHeight="1">
      <c r="K2047" s="19"/>
      <c r="L2047" s="19"/>
      <c r="M2047" s="19"/>
      <c r="N2047" s="19"/>
      <c r="O2047" s="19"/>
      <c r="P2047" s="19"/>
      <c r="Q2047" s="19"/>
      <c r="R2047" s="19" t="str">
        <f>IF(AND($C2047&lt;=청구서!$H$6-1, 청구서!$F$6&lt;=$C2047), "O", "X")</f>
        <v>X</v>
      </c>
    </row>
    <row r="2048" spans="11:18" ht="15.75" customHeight="1">
      <c r="K2048" s="19"/>
      <c r="L2048" s="19"/>
      <c r="M2048" s="19"/>
      <c r="N2048" s="19"/>
      <c r="O2048" s="19"/>
      <c r="P2048" s="19"/>
      <c r="Q2048" s="19"/>
      <c r="R2048" s="19" t="str">
        <f>IF(AND($C2048&lt;=청구서!$H$6-1, 청구서!$F$6&lt;=$C2048), "O", "X")</f>
        <v>X</v>
      </c>
    </row>
    <row r="2049" spans="11:18" ht="15.75" customHeight="1">
      <c r="K2049" s="19"/>
      <c r="L2049" s="19"/>
      <c r="M2049" s="19"/>
      <c r="N2049" s="19"/>
      <c r="O2049" s="19"/>
      <c r="P2049" s="19"/>
      <c r="Q2049" s="19"/>
      <c r="R2049" s="19" t="str">
        <f>IF(AND($C2049&lt;=청구서!$H$6-1, 청구서!$F$6&lt;=$C2049), "O", "X")</f>
        <v>X</v>
      </c>
    </row>
    <row r="2050" spans="11:18" ht="15.75" customHeight="1">
      <c r="K2050" s="19"/>
      <c r="L2050" s="19"/>
      <c r="M2050" s="19"/>
      <c r="N2050" s="19"/>
      <c r="O2050" s="19"/>
      <c r="P2050" s="19"/>
      <c r="Q2050" s="19"/>
      <c r="R2050" s="19" t="str">
        <f>IF(AND($C2050&lt;=청구서!$H$6-1, 청구서!$F$6&lt;=$C2050), "O", "X")</f>
        <v>X</v>
      </c>
    </row>
    <row r="2051" spans="11:18" ht="15.75" customHeight="1">
      <c r="K2051" s="19"/>
      <c r="L2051" s="19"/>
      <c r="M2051" s="19"/>
      <c r="N2051" s="19"/>
      <c r="O2051" s="19"/>
      <c r="P2051" s="19"/>
      <c r="Q2051" s="19"/>
      <c r="R2051" s="19" t="str">
        <f>IF(AND($C2051&lt;=청구서!$H$6-1, 청구서!$F$6&lt;=$C2051), "O", "X")</f>
        <v>X</v>
      </c>
    </row>
    <row r="2052" spans="11:18" ht="15.75" customHeight="1">
      <c r="K2052" s="19"/>
      <c r="L2052" s="19"/>
      <c r="M2052" s="19"/>
      <c r="N2052" s="19"/>
      <c r="O2052" s="19"/>
      <c r="P2052" s="19"/>
      <c r="Q2052" s="19"/>
      <c r="R2052" s="19" t="str">
        <f>IF(AND($C2052&lt;=청구서!$H$6-1, 청구서!$F$6&lt;=$C2052), "O", "X")</f>
        <v>X</v>
      </c>
    </row>
    <row r="2053" spans="11:18" ht="15.75" customHeight="1">
      <c r="K2053" s="19"/>
      <c r="L2053" s="19"/>
      <c r="M2053" s="19"/>
      <c r="N2053" s="19"/>
      <c r="O2053" s="19"/>
      <c r="P2053" s="19"/>
      <c r="Q2053" s="19"/>
      <c r="R2053" s="19" t="str">
        <f>IF(AND($C2053&lt;=청구서!$H$6-1, 청구서!$F$6&lt;=$C2053), "O", "X")</f>
        <v>X</v>
      </c>
    </row>
    <row r="2054" spans="11:18" ht="15.75" customHeight="1">
      <c r="K2054" s="19"/>
      <c r="L2054" s="19"/>
      <c r="M2054" s="19"/>
      <c r="N2054" s="19"/>
      <c r="O2054" s="19"/>
      <c r="P2054" s="19"/>
      <c r="Q2054" s="19"/>
      <c r="R2054" s="19" t="str">
        <f>IF(AND($C2054&lt;=청구서!$H$6-1, 청구서!$F$6&lt;=$C2054), "O", "X")</f>
        <v>X</v>
      </c>
    </row>
    <row r="2055" spans="11:18" ht="15.75" customHeight="1">
      <c r="K2055" s="19"/>
      <c r="L2055" s="19"/>
      <c r="M2055" s="19"/>
      <c r="N2055" s="19"/>
      <c r="O2055" s="19"/>
      <c r="P2055" s="19"/>
      <c r="Q2055" s="19"/>
      <c r="R2055" s="19" t="str">
        <f>IF(AND($C2055&lt;=청구서!$H$6-1, 청구서!$F$6&lt;=$C2055), "O", "X")</f>
        <v>X</v>
      </c>
    </row>
    <row r="2056" spans="11:18" ht="15.75" customHeight="1">
      <c r="K2056" s="19"/>
      <c r="L2056" s="19"/>
      <c r="M2056" s="19"/>
      <c r="N2056" s="19"/>
      <c r="O2056" s="19"/>
      <c r="P2056" s="19"/>
      <c r="Q2056" s="19"/>
      <c r="R2056" s="19" t="str">
        <f>IF(AND($C2056&lt;=청구서!$H$6-1, 청구서!$F$6&lt;=$C2056), "O", "X")</f>
        <v>X</v>
      </c>
    </row>
    <row r="2057" spans="11:18" ht="15.75" customHeight="1">
      <c r="K2057" s="19"/>
      <c r="L2057" s="19"/>
      <c r="M2057" s="19"/>
      <c r="N2057" s="19"/>
      <c r="O2057" s="19"/>
      <c r="P2057" s="19"/>
      <c r="Q2057" s="19"/>
      <c r="R2057" s="19" t="str">
        <f>IF(AND($C2057&lt;=청구서!$H$6-1, 청구서!$F$6&lt;=$C2057), "O", "X")</f>
        <v>X</v>
      </c>
    </row>
    <row r="2058" spans="11:18" ht="15.75" customHeight="1">
      <c r="K2058" s="19"/>
      <c r="L2058" s="19"/>
      <c r="M2058" s="19"/>
      <c r="N2058" s="19"/>
      <c r="O2058" s="19"/>
      <c r="P2058" s="19"/>
      <c r="Q2058" s="19"/>
      <c r="R2058" s="19" t="str">
        <f>IF(AND($C2058&lt;=청구서!$H$6-1, 청구서!$F$6&lt;=$C2058), "O", "X")</f>
        <v>X</v>
      </c>
    </row>
    <row r="2059" spans="11:18" ht="15.75" customHeight="1">
      <c r="K2059" s="19"/>
      <c r="L2059" s="19"/>
      <c r="M2059" s="19"/>
      <c r="N2059" s="19"/>
      <c r="O2059" s="19"/>
      <c r="P2059" s="19"/>
      <c r="Q2059" s="19"/>
      <c r="R2059" s="19" t="str">
        <f>IF(AND($C2059&lt;=청구서!$H$6-1, 청구서!$F$6&lt;=$C2059), "O", "X")</f>
        <v>X</v>
      </c>
    </row>
    <row r="2060" spans="11:18" ht="15.75" customHeight="1">
      <c r="K2060" s="19"/>
      <c r="L2060" s="19"/>
      <c r="M2060" s="19"/>
      <c r="N2060" s="19"/>
      <c r="O2060" s="19"/>
      <c r="P2060" s="19"/>
      <c r="Q2060" s="19"/>
      <c r="R2060" s="19" t="str">
        <f>IF(AND($C2060&lt;=청구서!$H$6-1, 청구서!$F$6&lt;=$C2060), "O", "X")</f>
        <v>X</v>
      </c>
    </row>
    <row r="2061" spans="11:18" ht="15.75" customHeight="1">
      <c r="K2061" s="19"/>
      <c r="L2061" s="19"/>
      <c r="M2061" s="19"/>
      <c r="N2061" s="19"/>
      <c r="O2061" s="19"/>
      <c r="P2061" s="19"/>
      <c r="Q2061" s="19"/>
      <c r="R2061" s="19" t="str">
        <f>IF(AND($C2061&lt;=청구서!$H$6-1, 청구서!$F$6&lt;=$C2061), "O", "X")</f>
        <v>X</v>
      </c>
    </row>
    <row r="2062" spans="11:18" ht="15.75" customHeight="1">
      <c r="K2062" s="19"/>
      <c r="L2062" s="19"/>
      <c r="M2062" s="19"/>
      <c r="N2062" s="19"/>
      <c r="O2062" s="19"/>
      <c r="P2062" s="19"/>
      <c r="Q2062" s="19"/>
      <c r="R2062" s="19" t="str">
        <f>IF(AND($C2062&lt;=청구서!$H$6-1, 청구서!$F$6&lt;=$C2062), "O", "X")</f>
        <v>X</v>
      </c>
    </row>
    <row r="2063" spans="11:18" ht="15.75" customHeight="1">
      <c r="K2063" s="19"/>
      <c r="L2063" s="19"/>
      <c r="M2063" s="19"/>
      <c r="N2063" s="19"/>
      <c r="O2063" s="19"/>
      <c r="P2063" s="19"/>
      <c r="Q2063" s="19"/>
      <c r="R2063" s="19" t="str">
        <f>IF(AND($C2063&lt;=청구서!$H$6-1, 청구서!$F$6&lt;=$C2063), "O", "X")</f>
        <v>X</v>
      </c>
    </row>
    <row r="2064" spans="11:18" ht="15.75" customHeight="1">
      <c r="K2064" s="19"/>
      <c r="L2064" s="19"/>
      <c r="M2064" s="19"/>
      <c r="N2064" s="19"/>
      <c r="O2064" s="19"/>
      <c r="P2064" s="19"/>
      <c r="Q2064" s="19"/>
      <c r="R2064" s="19" t="str">
        <f>IF(AND($C2064&lt;=청구서!$H$6-1, 청구서!$F$6&lt;=$C2064), "O", "X")</f>
        <v>X</v>
      </c>
    </row>
    <row r="2065" spans="11:18" ht="15.75" customHeight="1">
      <c r="K2065" s="19"/>
      <c r="L2065" s="19"/>
      <c r="M2065" s="19"/>
      <c r="N2065" s="19"/>
      <c r="O2065" s="19"/>
      <c r="P2065" s="19"/>
      <c r="Q2065" s="19"/>
      <c r="R2065" s="19" t="str">
        <f>IF(AND($C2065&lt;=청구서!$H$6-1, 청구서!$F$6&lt;=$C2065), "O", "X")</f>
        <v>X</v>
      </c>
    </row>
    <row r="2066" spans="11:18" ht="15.75" customHeight="1">
      <c r="K2066" s="19"/>
      <c r="L2066" s="19"/>
      <c r="M2066" s="19"/>
      <c r="N2066" s="19"/>
      <c r="O2066" s="19"/>
      <c r="P2066" s="19"/>
      <c r="Q2066" s="19"/>
      <c r="R2066" s="19" t="str">
        <f>IF(AND($C2066&lt;=청구서!$H$6-1, 청구서!$F$6&lt;=$C2066), "O", "X")</f>
        <v>X</v>
      </c>
    </row>
    <row r="2067" spans="11:18" ht="15.75" customHeight="1">
      <c r="K2067" s="19"/>
      <c r="L2067" s="19"/>
      <c r="M2067" s="19"/>
      <c r="N2067" s="19"/>
      <c r="O2067" s="19"/>
      <c r="P2067" s="19"/>
      <c r="Q2067" s="19"/>
      <c r="R2067" s="19" t="str">
        <f>IF(AND($C2067&lt;=청구서!$H$6-1, 청구서!$F$6&lt;=$C2067), "O", "X")</f>
        <v>X</v>
      </c>
    </row>
    <row r="2068" spans="11:18" ht="15.75" customHeight="1">
      <c r="K2068" s="19"/>
      <c r="L2068" s="19"/>
      <c r="M2068" s="19"/>
      <c r="N2068" s="19"/>
      <c r="O2068" s="19"/>
      <c r="P2068" s="19"/>
      <c r="Q2068" s="19"/>
      <c r="R2068" s="19" t="str">
        <f>IF(AND($C2068&lt;=청구서!$H$6-1, 청구서!$F$6&lt;=$C2068), "O", "X")</f>
        <v>X</v>
      </c>
    </row>
    <row r="2069" spans="11:18" ht="15.75" customHeight="1">
      <c r="K2069" s="19"/>
      <c r="L2069" s="19"/>
      <c r="M2069" s="19"/>
      <c r="N2069" s="19"/>
      <c r="O2069" s="19"/>
      <c r="P2069" s="19"/>
      <c r="Q2069" s="19"/>
      <c r="R2069" s="19" t="str">
        <f>IF(AND($C2069&lt;=청구서!$H$6-1, 청구서!$F$6&lt;=$C2069), "O", "X")</f>
        <v>X</v>
      </c>
    </row>
    <row r="2070" spans="11:18" ht="15.75" customHeight="1">
      <c r="K2070" s="19"/>
      <c r="L2070" s="19"/>
      <c r="M2070" s="19"/>
      <c r="N2070" s="19"/>
      <c r="O2070" s="19"/>
      <c r="P2070" s="19"/>
      <c r="Q2070" s="19"/>
      <c r="R2070" s="19" t="str">
        <f>IF(AND($C2070&lt;=청구서!$H$6-1, 청구서!$F$6&lt;=$C2070), "O", "X")</f>
        <v>X</v>
      </c>
    </row>
    <row r="2071" spans="11:18" ht="15.75" customHeight="1">
      <c r="K2071" s="19"/>
      <c r="L2071" s="19"/>
      <c r="M2071" s="19"/>
      <c r="N2071" s="19"/>
      <c r="O2071" s="19"/>
      <c r="P2071" s="19"/>
      <c r="Q2071" s="19"/>
      <c r="R2071" s="19" t="str">
        <f>IF(AND($C2071&lt;=청구서!$H$6-1, 청구서!$F$6&lt;=$C2071), "O", "X")</f>
        <v>X</v>
      </c>
    </row>
    <row r="2072" spans="11:18" ht="15.75" customHeight="1">
      <c r="K2072" s="19"/>
      <c r="L2072" s="19"/>
      <c r="M2072" s="19"/>
      <c r="N2072" s="19"/>
      <c r="O2072" s="19"/>
      <c r="P2072" s="19"/>
      <c r="Q2072" s="19"/>
      <c r="R2072" s="19" t="str">
        <f>IF(AND($C2072&lt;=청구서!$H$6-1, 청구서!$F$6&lt;=$C2072), "O", "X")</f>
        <v>X</v>
      </c>
    </row>
    <row r="2073" spans="11:18" ht="15.75" customHeight="1">
      <c r="K2073" s="19"/>
      <c r="L2073" s="19"/>
      <c r="M2073" s="19"/>
      <c r="N2073" s="19"/>
      <c r="O2073" s="19"/>
      <c r="P2073" s="19"/>
      <c r="Q2073" s="19"/>
      <c r="R2073" s="19" t="str">
        <f>IF(AND($C2073&lt;=청구서!$H$6-1, 청구서!$F$6&lt;=$C2073), "O", "X")</f>
        <v>X</v>
      </c>
    </row>
    <row r="2074" spans="11:18" ht="15.75" customHeight="1">
      <c r="K2074" s="19"/>
      <c r="L2074" s="19"/>
      <c r="M2074" s="19"/>
      <c r="N2074" s="19"/>
      <c r="O2074" s="19"/>
      <c r="P2074" s="19"/>
      <c r="Q2074" s="19"/>
      <c r="R2074" s="19" t="str">
        <f>IF(AND($C2074&lt;=청구서!$H$6-1, 청구서!$F$6&lt;=$C2074), "O", "X")</f>
        <v>X</v>
      </c>
    </row>
    <row r="2075" spans="11:18" ht="15.75" customHeight="1">
      <c r="K2075" s="19"/>
      <c r="L2075" s="19"/>
      <c r="M2075" s="19"/>
      <c r="N2075" s="19"/>
      <c r="O2075" s="19"/>
      <c r="P2075" s="19"/>
      <c r="Q2075" s="19"/>
      <c r="R2075" s="19" t="str">
        <f>IF(AND($C2075&lt;=청구서!$H$6-1, 청구서!$F$6&lt;=$C2075), "O", "X")</f>
        <v>X</v>
      </c>
    </row>
    <row r="2076" spans="11:18" ht="15.75" customHeight="1">
      <c r="K2076" s="19"/>
      <c r="L2076" s="19"/>
      <c r="M2076" s="19"/>
      <c r="N2076" s="19"/>
      <c r="O2076" s="19"/>
      <c r="P2076" s="19"/>
      <c r="Q2076" s="19"/>
      <c r="R2076" s="19" t="str">
        <f>IF(AND($C2076&lt;=청구서!$H$6-1, 청구서!$F$6&lt;=$C2076), "O", "X")</f>
        <v>X</v>
      </c>
    </row>
    <row r="2077" spans="11:18" ht="15.75" customHeight="1">
      <c r="K2077" s="19"/>
      <c r="L2077" s="19"/>
      <c r="M2077" s="19"/>
      <c r="N2077" s="19"/>
      <c r="O2077" s="19"/>
      <c r="P2077" s="19"/>
      <c r="Q2077" s="19"/>
      <c r="R2077" s="19" t="str">
        <f>IF(AND($C2077&lt;=청구서!$H$6-1, 청구서!$F$6&lt;=$C2077), "O", "X")</f>
        <v>X</v>
      </c>
    </row>
    <row r="2078" spans="11:18" ht="15.75" customHeight="1">
      <c r="K2078" s="19"/>
      <c r="L2078" s="19"/>
      <c r="M2078" s="19"/>
      <c r="N2078" s="19"/>
      <c r="O2078" s="19"/>
      <c r="P2078" s="19"/>
      <c r="Q2078" s="19"/>
      <c r="R2078" s="19" t="str">
        <f>IF(AND($C2078&lt;=청구서!$H$6-1, 청구서!$F$6&lt;=$C2078), "O", "X")</f>
        <v>X</v>
      </c>
    </row>
    <row r="2079" spans="11:18" ht="15.75" customHeight="1">
      <c r="K2079" s="19"/>
      <c r="L2079" s="19"/>
      <c r="M2079" s="19"/>
      <c r="N2079" s="19"/>
      <c r="O2079" s="19"/>
      <c r="P2079" s="19"/>
      <c r="Q2079" s="19"/>
      <c r="R2079" s="19" t="str">
        <f>IF(AND($C2079&lt;=청구서!$H$6-1, 청구서!$F$6&lt;=$C2079), "O", "X")</f>
        <v>X</v>
      </c>
    </row>
    <row r="2080" spans="11:18" ht="15.75" customHeight="1">
      <c r="K2080" s="19"/>
      <c r="L2080" s="19"/>
      <c r="M2080" s="19"/>
      <c r="N2080" s="19"/>
      <c r="O2080" s="19"/>
      <c r="P2080" s="19"/>
      <c r="Q2080" s="19"/>
      <c r="R2080" s="19" t="str">
        <f>IF(AND($C2080&lt;=청구서!$H$6-1, 청구서!$F$6&lt;=$C2080), "O", "X")</f>
        <v>X</v>
      </c>
    </row>
    <row r="2081" spans="11:18" ht="15.75" customHeight="1">
      <c r="K2081" s="19"/>
      <c r="L2081" s="19"/>
      <c r="M2081" s="19"/>
      <c r="N2081" s="19"/>
      <c r="O2081" s="19"/>
      <c r="P2081" s="19"/>
      <c r="Q2081" s="19"/>
      <c r="R2081" s="19" t="str">
        <f>IF(AND($C2081&lt;=청구서!$H$6-1, 청구서!$F$6&lt;=$C2081), "O", "X")</f>
        <v>X</v>
      </c>
    </row>
    <row r="2082" spans="11:18" ht="15.75" customHeight="1">
      <c r="K2082" s="19"/>
      <c r="L2082" s="19"/>
      <c r="M2082" s="19"/>
      <c r="N2082" s="19"/>
      <c r="O2082" s="19"/>
      <c r="P2082" s="19"/>
      <c r="Q2082" s="19"/>
      <c r="R2082" s="19" t="str">
        <f>IF(AND($C2082&lt;=청구서!$H$6-1, 청구서!$F$6&lt;=$C2082), "O", "X")</f>
        <v>X</v>
      </c>
    </row>
    <row r="2083" spans="11:18" ht="15.75" customHeight="1">
      <c r="K2083" s="19"/>
      <c r="L2083" s="19"/>
      <c r="M2083" s="19"/>
      <c r="N2083" s="19"/>
      <c r="O2083" s="19"/>
      <c r="P2083" s="19"/>
      <c r="Q2083" s="19"/>
      <c r="R2083" s="19" t="str">
        <f>IF(AND($C2083&lt;=청구서!$H$6-1, 청구서!$F$6&lt;=$C2083), "O", "X")</f>
        <v>X</v>
      </c>
    </row>
    <row r="2084" spans="11:18" ht="15.75" customHeight="1">
      <c r="K2084" s="19"/>
      <c r="L2084" s="19"/>
      <c r="M2084" s="19"/>
      <c r="N2084" s="19"/>
      <c r="O2084" s="19"/>
      <c r="P2084" s="19"/>
      <c r="Q2084" s="19"/>
      <c r="R2084" s="19" t="str">
        <f>IF(AND($C2084&lt;=청구서!$H$6-1, 청구서!$F$6&lt;=$C2084), "O", "X")</f>
        <v>X</v>
      </c>
    </row>
    <row r="2085" spans="11:18" ht="15.75" customHeight="1">
      <c r="K2085" s="19"/>
      <c r="L2085" s="19"/>
      <c r="M2085" s="19"/>
      <c r="N2085" s="19"/>
      <c r="O2085" s="19"/>
      <c r="P2085" s="19"/>
      <c r="Q2085" s="19"/>
      <c r="R2085" s="19" t="str">
        <f>IF(AND($C2085&lt;=청구서!$H$6-1, 청구서!$F$6&lt;=$C2085), "O", "X")</f>
        <v>X</v>
      </c>
    </row>
    <row r="2086" spans="11:18" ht="15.75" customHeight="1">
      <c r="K2086" s="19"/>
      <c r="L2086" s="19"/>
      <c r="M2086" s="19"/>
      <c r="N2086" s="19"/>
      <c r="O2086" s="19"/>
      <c r="P2086" s="19"/>
      <c r="Q2086" s="19"/>
      <c r="R2086" s="19" t="str">
        <f>IF(AND($C2086&lt;=청구서!$H$6-1, 청구서!$F$6&lt;=$C2086), "O", "X")</f>
        <v>X</v>
      </c>
    </row>
    <row r="2087" spans="11:18" ht="15.75" customHeight="1">
      <c r="K2087" s="19"/>
      <c r="L2087" s="19"/>
      <c r="M2087" s="19"/>
      <c r="N2087" s="19"/>
      <c r="O2087" s="19"/>
      <c r="P2087" s="19"/>
      <c r="Q2087" s="19"/>
      <c r="R2087" s="19" t="str">
        <f>IF(AND($C2087&lt;=청구서!$H$6-1, 청구서!$F$6&lt;=$C2087), "O", "X")</f>
        <v>X</v>
      </c>
    </row>
    <row r="2088" spans="11:18" ht="15.75" customHeight="1">
      <c r="K2088" s="19"/>
      <c r="L2088" s="19"/>
      <c r="M2088" s="19"/>
      <c r="N2088" s="19"/>
      <c r="O2088" s="19"/>
      <c r="P2088" s="19"/>
      <c r="Q2088" s="19"/>
      <c r="R2088" s="19" t="str">
        <f>IF(AND($C2088&lt;=청구서!$H$6-1, 청구서!$F$6&lt;=$C2088), "O", "X")</f>
        <v>X</v>
      </c>
    </row>
    <row r="2089" spans="11:18" ht="15.75" customHeight="1">
      <c r="K2089" s="19"/>
      <c r="L2089" s="19"/>
      <c r="M2089" s="19"/>
      <c r="N2089" s="19"/>
      <c r="O2089" s="19"/>
      <c r="P2089" s="19"/>
      <c r="Q2089" s="19"/>
      <c r="R2089" s="19" t="str">
        <f>IF(AND($C2089&lt;=청구서!$H$6-1, 청구서!$F$6&lt;=$C2089), "O", "X")</f>
        <v>X</v>
      </c>
    </row>
    <row r="2090" spans="11:18" ht="15.75" customHeight="1">
      <c r="K2090" s="19"/>
      <c r="L2090" s="19"/>
      <c r="M2090" s="19"/>
      <c r="N2090" s="19"/>
      <c r="O2090" s="19"/>
      <c r="P2090" s="19"/>
      <c r="Q2090" s="19"/>
      <c r="R2090" s="19" t="str">
        <f>IF(AND($C2090&lt;=청구서!$H$6-1, 청구서!$F$6&lt;=$C2090), "O", "X")</f>
        <v>X</v>
      </c>
    </row>
    <row r="2091" spans="11:18" ht="15.75" customHeight="1">
      <c r="K2091" s="19"/>
      <c r="L2091" s="19"/>
      <c r="M2091" s="19"/>
      <c r="N2091" s="19"/>
      <c r="O2091" s="19"/>
      <c r="P2091" s="19"/>
      <c r="Q2091" s="19"/>
      <c r="R2091" s="19" t="str">
        <f>IF(AND($C2091&lt;=청구서!$H$6-1, 청구서!$F$6&lt;=$C2091), "O", "X")</f>
        <v>X</v>
      </c>
    </row>
    <row r="2092" spans="11:18" ht="15.75" customHeight="1">
      <c r="K2092" s="19"/>
      <c r="L2092" s="19"/>
      <c r="M2092" s="19"/>
      <c r="N2092" s="19"/>
      <c r="O2092" s="19"/>
      <c r="P2092" s="19"/>
      <c r="Q2092" s="19"/>
      <c r="R2092" s="19" t="str">
        <f>IF(AND($C2092&lt;=청구서!$H$6-1, 청구서!$F$6&lt;=$C2092), "O", "X")</f>
        <v>X</v>
      </c>
    </row>
    <row r="2093" spans="11:18" ht="15.75" customHeight="1">
      <c r="K2093" s="19"/>
      <c r="L2093" s="19"/>
      <c r="M2093" s="19"/>
      <c r="N2093" s="19"/>
      <c r="O2093" s="19"/>
      <c r="P2093" s="19"/>
      <c r="Q2093" s="19"/>
      <c r="R2093" s="19" t="str">
        <f>IF(AND($C2093&lt;=청구서!$H$6-1, 청구서!$F$6&lt;=$C2093), "O", "X")</f>
        <v>X</v>
      </c>
    </row>
    <row r="2094" spans="11:18" ht="15.75" customHeight="1">
      <c r="K2094" s="19"/>
      <c r="L2094" s="19"/>
      <c r="M2094" s="19"/>
      <c r="N2094" s="19"/>
      <c r="O2094" s="19"/>
      <c r="P2094" s="19"/>
      <c r="Q2094" s="19"/>
      <c r="R2094" s="19" t="str">
        <f>IF(AND($C2094&lt;=청구서!$H$6-1, 청구서!$F$6&lt;=$C2094), "O", "X")</f>
        <v>X</v>
      </c>
    </row>
    <row r="2095" spans="11:18" ht="15.75" customHeight="1">
      <c r="K2095" s="19"/>
      <c r="L2095" s="19"/>
      <c r="M2095" s="19"/>
      <c r="N2095" s="19"/>
      <c r="O2095" s="19"/>
      <c r="P2095" s="19"/>
      <c r="Q2095" s="19"/>
      <c r="R2095" s="19" t="str">
        <f>IF(AND($C2095&lt;=청구서!$H$6-1, 청구서!$F$6&lt;=$C2095), "O", "X")</f>
        <v>X</v>
      </c>
    </row>
    <row r="2096" spans="11:18" ht="15.75" customHeight="1">
      <c r="K2096" s="19"/>
      <c r="L2096" s="19"/>
      <c r="M2096" s="19"/>
      <c r="N2096" s="19"/>
      <c r="O2096" s="19"/>
      <c r="P2096" s="19"/>
      <c r="Q2096" s="19"/>
      <c r="R2096" s="19" t="str">
        <f>IF(AND($C2096&lt;=청구서!$H$6-1, 청구서!$F$6&lt;=$C2096), "O", "X")</f>
        <v>X</v>
      </c>
    </row>
    <row r="2097" spans="11:18" ht="15.75" customHeight="1">
      <c r="K2097" s="19"/>
      <c r="L2097" s="19"/>
      <c r="M2097" s="19"/>
      <c r="N2097" s="19"/>
      <c r="O2097" s="19"/>
      <c r="P2097" s="19"/>
      <c r="Q2097" s="19"/>
      <c r="R2097" s="19" t="str">
        <f>IF(AND($C2097&lt;=청구서!$H$6-1, 청구서!$F$6&lt;=$C2097), "O", "X")</f>
        <v>X</v>
      </c>
    </row>
    <row r="2098" spans="11:18" ht="15.75" customHeight="1">
      <c r="K2098" s="19"/>
      <c r="L2098" s="19"/>
      <c r="M2098" s="19"/>
      <c r="N2098" s="19"/>
      <c r="O2098" s="19"/>
      <c r="P2098" s="19"/>
      <c r="Q2098" s="19"/>
      <c r="R2098" s="19" t="str">
        <f>IF(AND($C2098&lt;=청구서!$H$6-1, 청구서!$F$6&lt;=$C2098), "O", "X")</f>
        <v>X</v>
      </c>
    </row>
    <row r="2099" spans="11:18" ht="15.75" customHeight="1">
      <c r="K2099" s="19"/>
      <c r="L2099" s="19"/>
      <c r="M2099" s="19"/>
      <c r="N2099" s="19"/>
      <c r="O2099" s="19"/>
      <c r="P2099" s="19"/>
      <c r="Q2099" s="19"/>
      <c r="R2099" s="19" t="str">
        <f>IF(AND($C2099&lt;=청구서!$H$6-1, 청구서!$F$6&lt;=$C2099), "O", "X")</f>
        <v>X</v>
      </c>
    </row>
    <row r="2100" spans="11:18" ht="15.75" customHeight="1">
      <c r="K2100" s="19"/>
      <c r="L2100" s="19"/>
      <c r="M2100" s="19"/>
      <c r="N2100" s="19"/>
      <c r="O2100" s="19"/>
      <c r="P2100" s="19"/>
      <c r="Q2100" s="19"/>
      <c r="R2100" s="19" t="str">
        <f>IF(AND($C2100&lt;=청구서!$H$6-1, 청구서!$F$6&lt;=$C2100), "O", "X")</f>
        <v>X</v>
      </c>
    </row>
    <row r="2101" spans="11:18" ht="15.75" customHeight="1">
      <c r="K2101" s="19"/>
      <c r="L2101" s="19"/>
      <c r="M2101" s="19"/>
      <c r="N2101" s="19"/>
      <c r="O2101" s="19"/>
      <c r="P2101" s="19"/>
      <c r="Q2101" s="19"/>
      <c r="R2101" s="19" t="str">
        <f>IF(AND($C2101&lt;=청구서!$H$6-1, 청구서!$F$6&lt;=$C2101), "O", "X")</f>
        <v>X</v>
      </c>
    </row>
    <row r="2102" spans="11:18" ht="15.75" customHeight="1">
      <c r="K2102" s="19"/>
      <c r="L2102" s="19"/>
      <c r="M2102" s="19"/>
      <c r="N2102" s="19"/>
      <c r="O2102" s="19"/>
      <c r="P2102" s="19"/>
      <c r="Q2102" s="19"/>
      <c r="R2102" s="19" t="str">
        <f>IF(AND($C2102&lt;=청구서!$H$6-1, 청구서!$F$6&lt;=$C2102), "O", "X")</f>
        <v>X</v>
      </c>
    </row>
    <row r="2103" spans="11:18" ht="15.75" customHeight="1">
      <c r="K2103" s="19"/>
      <c r="L2103" s="19"/>
      <c r="M2103" s="19"/>
      <c r="N2103" s="19"/>
      <c r="O2103" s="19"/>
      <c r="P2103" s="19"/>
      <c r="Q2103" s="19"/>
      <c r="R2103" s="19" t="str">
        <f>IF(AND($C2103&lt;=청구서!$H$6-1, 청구서!$F$6&lt;=$C2103), "O", "X")</f>
        <v>X</v>
      </c>
    </row>
    <row r="2104" spans="11:18" ht="15.75" customHeight="1">
      <c r="K2104" s="19"/>
      <c r="L2104" s="19"/>
      <c r="M2104" s="19"/>
      <c r="N2104" s="19"/>
      <c r="O2104" s="19"/>
      <c r="P2104" s="19"/>
      <c r="Q2104" s="19"/>
      <c r="R2104" s="19" t="str">
        <f>IF(AND($C2104&lt;=청구서!$H$6-1, 청구서!$F$6&lt;=$C2104), "O", "X")</f>
        <v>X</v>
      </c>
    </row>
    <row r="2105" spans="11:18" ht="15.75" customHeight="1">
      <c r="K2105" s="19"/>
      <c r="L2105" s="19"/>
      <c r="M2105" s="19"/>
      <c r="N2105" s="19"/>
      <c r="O2105" s="19"/>
      <c r="P2105" s="19"/>
      <c r="Q2105" s="19"/>
      <c r="R2105" s="19" t="str">
        <f>IF(AND($C2105&lt;=청구서!$H$6-1, 청구서!$F$6&lt;=$C2105), "O", "X")</f>
        <v>X</v>
      </c>
    </row>
    <row r="2106" spans="11:18" ht="15.75" customHeight="1">
      <c r="K2106" s="19"/>
      <c r="L2106" s="19"/>
      <c r="M2106" s="19"/>
      <c r="N2106" s="19"/>
      <c r="O2106" s="19"/>
      <c r="P2106" s="19"/>
      <c r="Q2106" s="19"/>
      <c r="R2106" s="19" t="str">
        <f>IF(AND($C2106&lt;=청구서!$H$6-1, 청구서!$F$6&lt;=$C2106), "O", "X")</f>
        <v>X</v>
      </c>
    </row>
    <row r="2107" spans="11:18" ht="15.75" customHeight="1">
      <c r="K2107" s="19"/>
      <c r="L2107" s="19"/>
      <c r="M2107" s="19"/>
      <c r="N2107" s="19"/>
      <c r="O2107" s="19"/>
      <c r="P2107" s="19"/>
      <c r="Q2107" s="19"/>
      <c r="R2107" s="19" t="str">
        <f>IF(AND($C2107&lt;=청구서!$H$6-1, 청구서!$F$6&lt;=$C2107), "O", "X")</f>
        <v>X</v>
      </c>
    </row>
    <row r="2108" spans="11:18" ht="15.75" customHeight="1">
      <c r="K2108" s="19"/>
      <c r="L2108" s="19"/>
      <c r="M2108" s="19"/>
      <c r="N2108" s="19"/>
      <c r="O2108" s="19"/>
      <c r="P2108" s="19"/>
      <c r="Q2108" s="19"/>
      <c r="R2108" s="19" t="str">
        <f>IF(AND($C2108&lt;=청구서!$H$6-1, 청구서!$F$6&lt;=$C2108), "O", "X")</f>
        <v>X</v>
      </c>
    </row>
    <row r="2109" spans="11:18" ht="15.75" customHeight="1">
      <c r="K2109" s="19"/>
      <c r="L2109" s="19"/>
      <c r="M2109" s="19"/>
      <c r="N2109" s="19"/>
      <c r="O2109" s="19"/>
      <c r="P2109" s="19"/>
      <c r="Q2109" s="19"/>
      <c r="R2109" s="19" t="str">
        <f>IF(AND($C2109&lt;=청구서!$H$6-1, 청구서!$F$6&lt;=$C2109), "O", "X")</f>
        <v>X</v>
      </c>
    </row>
    <row r="2110" spans="11:18" ht="15.75" customHeight="1">
      <c r="K2110" s="19"/>
      <c r="L2110" s="19"/>
      <c r="M2110" s="19"/>
      <c r="N2110" s="19"/>
      <c r="O2110" s="19"/>
      <c r="P2110" s="19"/>
      <c r="Q2110" s="19"/>
      <c r="R2110" s="19" t="str">
        <f>IF(AND($C2110&lt;=청구서!$H$6-1, 청구서!$F$6&lt;=$C2110), "O", "X")</f>
        <v>X</v>
      </c>
    </row>
    <row r="2111" spans="11:18" ht="15.75" customHeight="1">
      <c r="K2111" s="19"/>
      <c r="L2111" s="19"/>
      <c r="M2111" s="19"/>
      <c r="N2111" s="19"/>
      <c r="O2111" s="19"/>
      <c r="P2111" s="19"/>
      <c r="Q2111" s="19"/>
      <c r="R2111" s="19" t="str">
        <f>IF(AND($C2111&lt;=청구서!$H$6-1, 청구서!$F$6&lt;=$C2111), "O", "X")</f>
        <v>X</v>
      </c>
    </row>
    <row r="2112" spans="11:18" ht="15.75" customHeight="1">
      <c r="K2112" s="19"/>
      <c r="L2112" s="19"/>
      <c r="M2112" s="19"/>
      <c r="N2112" s="19"/>
      <c r="O2112" s="19"/>
      <c r="P2112" s="19"/>
      <c r="Q2112" s="19"/>
      <c r="R2112" s="19" t="str">
        <f>IF(AND($C2112&lt;=청구서!$H$6-1, 청구서!$F$6&lt;=$C2112), "O", "X")</f>
        <v>X</v>
      </c>
    </row>
    <row r="2113" spans="11:18" ht="15.75" customHeight="1">
      <c r="K2113" s="19"/>
      <c r="L2113" s="19"/>
      <c r="M2113" s="19"/>
      <c r="N2113" s="19"/>
      <c r="O2113" s="19"/>
      <c r="P2113" s="19"/>
      <c r="Q2113" s="19"/>
      <c r="R2113" s="19" t="str">
        <f>IF(AND($C2113&lt;=청구서!$H$6-1, 청구서!$F$6&lt;=$C2113), "O", "X")</f>
        <v>X</v>
      </c>
    </row>
    <row r="2114" spans="11:18" ht="15.75" customHeight="1">
      <c r="K2114" s="19"/>
      <c r="L2114" s="19"/>
      <c r="M2114" s="19"/>
      <c r="N2114" s="19"/>
      <c r="O2114" s="19"/>
      <c r="P2114" s="19"/>
      <c r="Q2114" s="19"/>
      <c r="R2114" s="19" t="str">
        <f>IF(AND($C2114&lt;=청구서!$H$6-1, 청구서!$F$6&lt;=$C2114), "O", "X")</f>
        <v>X</v>
      </c>
    </row>
    <row r="2115" spans="11:18" ht="15.75" customHeight="1">
      <c r="K2115" s="19"/>
      <c r="L2115" s="19"/>
      <c r="M2115" s="19"/>
      <c r="N2115" s="19"/>
      <c r="O2115" s="19"/>
      <c r="P2115" s="19"/>
      <c r="Q2115" s="19"/>
      <c r="R2115" s="19" t="str">
        <f>IF(AND($C2115&lt;=청구서!$H$6-1, 청구서!$F$6&lt;=$C2115), "O", "X")</f>
        <v>X</v>
      </c>
    </row>
    <row r="2116" spans="11:18" ht="15.75" customHeight="1">
      <c r="K2116" s="19"/>
      <c r="L2116" s="19"/>
      <c r="M2116" s="19"/>
      <c r="N2116" s="19"/>
      <c r="O2116" s="19"/>
      <c r="P2116" s="19"/>
      <c r="Q2116" s="19"/>
      <c r="R2116" s="19" t="str">
        <f>IF(AND($C2116&lt;=청구서!$H$6-1, 청구서!$F$6&lt;=$C2116), "O", "X")</f>
        <v>X</v>
      </c>
    </row>
    <row r="2117" spans="11:18" ht="15.75" customHeight="1">
      <c r="K2117" s="19"/>
      <c r="L2117" s="19"/>
      <c r="M2117" s="19"/>
      <c r="N2117" s="19"/>
      <c r="O2117" s="19"/>
      <c r="P2117" s="19"/>
      <c r="Q2117" s="19"/>
      <c r="R2117" s="19" t="str">
        <f>IF(AND($C2117&lt;=청구서!$H$6-1, 청구서!$F$6&lt;=$C2117), "O", "X")</f>
        <v>X</v>
      </c>
    </row>
    <row r="2118" spans="11:18" ht="15.75" customHeight="1">
      <c r="K2118" s="19"/>
      <c r="L2118" s="19"/>
      <c r="M2118" s="19"/>
      <c r="N2118" s="19"/>
      <c r="O2118" s="19"/>
      <c r="P2118" s="19"/>
      <c r="Q2118" s="19"/>
      <c r="R2118" s="19" t="str">
        <f>IF(AND($C2118&lt;=청구서!$H$6-1, 청구서!$F$6&lt;=$C2118), "O", "X")</f>
        <v>X</v>
      </c>
    </row>
    <row r="2119" spans="11:18" ht="15.75" customHeight="1">
      <c r="K2119" s="19"/>
      <c r="L2119" s="19"/>
      <c r="M2119" s="19"/>
      <c r="N2119" s="19"/>
      <c r="O2119" s="19"/>
      <c r="P2119" s="19"/>
      <c r="Q2119" s="19"/>
      <c r="R2119" s="19" t="str">
        <f>IF(AND($C2119&lt;=청구서!$H$6-1, 청구서!$F$6&lt;=$C2119), "O", "X")</f>
        <v>X</v>
      </c>
    </row>
    <row r="2120" spans="11:18" ht="15.75" customHeight="1">
      <c r="K2120" s="19"/>
      <c r="L2120" s="19"/>
      <c r="M2120" s="19"/>
      <c r="N2120" s="19"/>
      <c r="O2120" s="19"/>
      <c r="P2120" s="19"/>
      <c r="Q2120" s="19"/>
      <c r="R2120" s="19" t="str">
        <f>IF(AND($C2120&lt;=청구서!$H$6-1, 청구서!$F$6&lt;=$C2120), "O", "X")</f>
        <v>X</v>
      </c>
    </row>
    <row r="2121" spans="11:18" ht="15.75" customHeight="1">
      <c r="K2121" s="19"/>
      <c r="L2121" s="19"/>
      <c r="M2121" s="19"/>
      <c r="N2121" s="19"/>
      <c r="O2121" s="19"/>
      <c r="P2121" s="19"/>
      <c r="Q2121" s="19"/>
      <c r="R2121" s="19" t="str">
        <f>IF(AND($C2121&lt;=청구서!$H$6-1, 청구서!$F$6&lt;=$C2121), "O", "X")</f>
        <v>X</v>
      </c>
    </row>
    <row r="2122" spans="11:18" ht="15.75" customHeight="1">
      <c r="K2122" s="19"/>
      <c r="L2122" s="19"/>
      <c r="M2122" s="19"/>
      <c r="N2122" s="19"/>
      <c r="O2122" s="19"/>
      <c r="P2122" s="19"/>
      <c r="Q2122" s="19"/>
      <c r="R2122" s="19" t="str">
        <f>IF(AND($C2122&lt;=청구서!$H$6-1, 청구서!$F$6&lt;=$C2122), "O", "X")</f>
        <v>X</v>
      </c>
    </row>
    <row r="2123" spans="11:18" ht="15.75" customHeight="1">
      <c r="K2123" s="19"/>
      <c r="L2123" s="19"/>
      <c r="M2123" s="19"/>
      <c r="N2123" s="19"/>
      <c r="O2123" s="19"/>
      <c r="P2123" s="19"/>
      <c r="Q2123" s="19"/>
      <c r="R2123" s="19" t="str">
        <f>IF(AND($C2123&lt;=청구서!$H$6-1, 청구서!$F$6&lt;=$C2123), "O", "X")</f>
        <v>X</v>
      </c>
    </row>
    <row r="2124" spans="11:18" ht="15.75" customHeight="1">
      <c r="K2124" s="19"/>
      <c r="L2124" s="19"/>
      <c r="M2124" s="19"/>
      <c r="N2124" s="19"/>
      <c r="O2124" s="19"/>
      <c r="P2124" s="19"/>
      <c r="Q2124" s="19"/>
      <c r="R2124" s="19" t="str">
        <f>IF(AND($C2124&lt;=청구서!$H$6-1, 청구서!$F$6&lt;=$C2124), "O", "X")</f>
        <v>X</v>
      </c>
    </row>
    <row r="2125" spans="11:18" ht="15.75" customHeight="1">
      <c r="K2125" s="19"/>
      <c r="L2125" s="19"/>
      <c r="M2125" s="19"/>
      <c r="N2125" s="19"/>
      <c r="O2125" s="19"/>
      <c r="P2125" s="19"/>
      <c r="Q2125" s="19"/>
      <c r="R2125" s="19" t="str">
        <f>IF(AND($C2125&lt;=청구서!$H$6-1, 청구서!$F$6&lt;=$C2125), "O", "X")</f>
        <v>X</v>
      </c>
    </row>
    <row r="2126" spans="11:18" ht="15.75" customHeight="1">
      <c r="K2126" s="19"/>
      <c r="L2126" s="19"/>
      <c r="M2126" s="19"/>
      <c r="N2126" s="19"/>
      <c r="O2126" s="19"/>
      <c r="P2126" s="19"/>
      <c r="Q2126" s="19"/>
      <c r="R2126" s="19" t="str">
        <f>IF(AND($C2126&lt;=청구서!$H$6-1, 청구서!$F$6&lt;=$C2126), "O", "X")</f>
        <v>X</v>
      </c>
    </row>
    <row r="2127" spans="11:18" ht="15.75" customHeight="1">
      <c r="K2127" s="19"/>
      <c r="L2127" s="19"/>
      <c r="M2127" s="19"/>
      <c r="N2127" s="19"/>
      <c r="O2127" s="19"/>
      <c r="P2127" s="19"/>
      <c r="Q2127" s="19"/>
      <c r="R2127" s="19" t="str">
        <f>IF(AND($C2127&lt;=청구서!$H$6-1, 청구서!$F$6&lt;=$C2127), "O", "X")</f>
        <v>X</v>
      </c>
    </row>
    <row r="2128" spans="11:18" ht="15.75" customHeight="1">
      <c r="K2128" s="19"/>
      <c r="L2128" s="19"/>
      <c r="M2128" s="19"/>
      <c r="N2128" s="19"/>
      <c r="O2128" s="19"/>
      <c r="P2128" s="19"/>
      <c r="Q2128" s="19"/>
      <c r="R2128" s="19" t="str">
        <f>IF(AND($C2128&lt;=청구서!$H$6-1, 청구서!$F$6&lt;=$C2128), "O", "X")</f>
        <v>X</v>
      </c>
    </row>
    <row r="2129" spans="11:18" ht="15.75" customHeight="1">
      <c r="K2129" s="19"/>
      <c r="L2129" s="19"/>
      <c r="M2129" s="19"/>
      <c r="N2129" s="19"/>
      <c r="O2129" s="19"/>
      <c r="P2129" s="19"/>
      <c r="Q2129" s="19"/>
      <c r="R2129" s="19" t="str">
        <f>IF(AND($C2129&lt;=청구서!$H$6-1, 청구서!$F$6&lt;=$C2129), "O", "X")</f>
        <v>X</v>
      </c>
    </row>
    <row r="2130" spans="11:18" ht="15.75" customHeight="1">
      <c r="K2130" s="19"/>
      <c r="L2130" s="19"/>
      <c r="M2130" s="19"/>
      <c r="N2130" s="19"/>
      <c r="O2130" s="19"/>
      <c r="P2130" s="19"/>
      <c r="Q2130" s="19"/>
      <c r="R2130" s="19" t="str">
        <f>IF(AND($C2130&lt;=청구서!$H$6-1, 청구서!$F$6&lt;=$C2130), "O", "X")</f>
        <v>X</v>
      </c>
    </row>
    <row r="2131" spans="11:18" ht="15.75" customHeight="1">
      <c r="K2131" s="19"/>
      <c r="L2131" s="19"/>
      <c r="M2131" s="19"/>
      <c r="N2131" s="19"/>
      <c r="O2131" s="19"/>
      <c r="P2131" s="19"/>
      <c r="Q2131" s="19"/>
      <c r="R2131" s="19" t="str">
        <f>IF(AND($C2131&lt;=청구서!$H$6-1, 청구서!$F$6&lt;=$C2131), "O", "X")</f>
        <v>X</v>
      </c>
    </row>
    <row r="2132" spans="11:18" ht="15.75" customHeight="1">
      <c r="K2132" s="19"/>
      <c r="L2132" s="19"/>
      <c r="M2132" s="19"/>
      <c r="N2132" s="19"/>
      <c r="O2132" s="19"/>
      <c r="P2132" s="19"/>
      <c r="Q2132" s="19"/>
      <c r="R2132" s="19" t="str">
        <f>IF(AND($C2132&lt;=청구서!$H$6-1, 청구서!$F$6&lt;=$C2132), "O", "X")</f>
        <v>X</v>
      </c>
    </row>
    <row r="2133" spans="11:18" ht="15.75" customHeight="1">
      <c r="K2133" s="19"/>
      <c r="L2133" s="19"/>
      <c r="M2133" s="19"/>
      <c r="N2133" s="19"/>
      <c r="O2133" s="19"/>
      <c r="P2133" s="19"/>
      <c r="Q2133" s="19"/>
      <c r="R2133" s="19" t="str">
        <f>IF(AND($C2133&lt;=청구서!$H$6-1, 청구서!$F$6&lt;=$C2133), "O", "X")</f>
        <v>X</v>
      </c>
    </row>
    <row r="2134" spans="11:18" ht="15.75" customHeight="1">
      <c r="K2134" s="19"/>
      <c r="L2134" s="19"/>
      <c r="M2134" s="19"/>
      <c r="N2134" s="19"/>
      <c r="O2134" s="19"/>
      <c r="P2134" s="19"/>
      <c r="Q2134" s="19"/>
      <c r="R2134" s="19" t="str">
        <f>IF(AND($C2134&lt;=청구서!$H$6-1, 청구서!$F$6&lt;=$C2134), "O", "X")</f>
        <v>X</v>
      </c>
    </row>
    <row r="2135" spans="11:18" ht="15.75" customHeight="1">
      <c r="K2135" s="19"/>
      <c r="L2135" s="19"/>
      <c r="M2135" s="19"/>
      <c r="N2135" s="19"/>
      <c r="O2135" s="19"/>
      <c r="P2135" s="19"/>
      <c r="Q2135" s="19"/>
      <c r="R2135" s="19" t="str">
        <f>IF(AND($C2135&lt;=청구서!$H$6-1, 청구서!$F$6&lt;=$C2135), "O", "X")</f>
        <v>X</v>
      </c>
    </row>
    <row r="2136" spans="11:18" ht="15.75" customHeight="1">
      <c r="K2136" s="19"/>
      <c r="L2136" s="19"/>
      <c r="M2136" s="19"/>
      <c r="N2136" s="19"/>
      <c r="O2136" s="19"/>
      <c r="P2136" s="19"/>
      <c r="Q2136" s="19"/>
      <c r="R2136" s="19" t="str">
        <f>IF(AND($C2136&lt;=청구서!$H$6-1, 청구서!$F$6&lt;=$C2136), "O", "X")</f>
        <v>X</v>
      </c>
    </row>
    <row r="2137" spans="11:18" ht="15.75" customHeight="1">
      <c r="K2137" s="19"/>
      <c r="L2137" s="19"/>
      <c r="M2137" s="19"/>
      <c r="N2137" s="19"/>
      <c r="O2137" s="19"/>
      <c r="P2137" s="19"/>
      <c r="Q2137" s="19"/>
      <c r="R2137" s="19" t="str">
        <f>IF(AND($C2137&lt;=청구서!$H$6-1, 청구서!$F$6&lt;=$C2137), "O", "X")</f>
        <v>X</v>
      </c>
    </row>
    <row r="2138" spans="11:18" ht="15.75" customHeight="1">
      <c r="K2138" s="19"/>
      <c r="L2138" s="19"/>
      <c r="M2138" s="19"/>
      <c r="N2138" s="19"/>
      <c r="O2138" s="19"/>
      <c r="P2138" s="19"/>
      <c r="Q2138" s="19"/>
      <c r="R2138" s="19" t="str">
        <f>IF(AND($C2138&lt;=청구서!$H$6-1, 청구서!$F$6&lt;=$C2138), "O", "X")</f>
        <v>X</v>
      </c>
    </row>
    <row r="2139" spans="11:18" ht="15.75" customHeight="1">
      <c r="K2139" s="19"/>
      <c r="L2139" s="19"/>
      <c r="M2139" s="19"/>
      <c r="N2139" s="19"/>
      <c r="O2139" s="19"/>
      <c r="P2139" s="19"/>
      <c r="Q2139" s="19"/>
      <c r="R2139" s="19" t="str">
        <f>IF(AND($C2139&lt;=청구서!$H$6-1, 청구서!$F$6&lt;=$C2139), "O", "X")</f>
        <v>X</v>
      </c>
    </row>
    <row r="2140" spans="11:18" ht="15.75" customHeight="1">
      <c r="K2140" s="19"/>
      <c r="L2140" s="19"/>
      <c r="M2140" s="19"/>
      <c r="N2140" s="19"/>
      <c r="O2140" s="19"/>
      <c r="P2140" s="19"/>
      <c r="Q2140" s="19"/>
      <c r="R2140" s="19" t="str">
        <f>IF(AND($C2140&lt;=청구서!$H$6-1, 청구서!$F$6&lt;=$C2140), "O", "X")</f>
        <v>X</v>
      </c>
    </row>
    <row r="2141" spans="11:18" ht="15.75" customHeight="1">
      <c r="K2141" s="19"/>
      <c r="L2141" s="19"/>
      <c r="M2141" s="19"/>
      <c r="N2141" s="19"/>
      <c r="O2141" s="19"/>
      <c r="P2141" s="19"/>
      <c r="Q2141" s="19"/>
      <c r="R2141" s="19" t="str">
        <f>IF(AND($C2141&lt;=청구서!$H$6-1, 청구서!$F$6&lt;=$C2141), "O", "X")</f>
        <v>X</v>
      </c>
    </row>
    <row r="2142" spans="11:18" ht="15.75" customHeight="1">
      <c r="K2142" s="19"/>
      <c r="L2142" s="19"/>
      <c r="M2142" s="19"/>
      <c r="N2142" s="19"/>
      <c r="O2142" s="19"/>
      <c r="P2142" s="19"/>
      <c r="Q2142" s="19"/>
      <c r="R2142" s="19" t="str">
        <f>IF(AND($C2142&lt;=청구서!$H$6-1, 청구서!$F$6&lt;=$C2142), "O", "X")</f>
        <v>X</v>
      </c>
    </row>
    <row r="2143" spans="11:18" ht="15.75" customHeight="1">
      <c r="K2143" s="19"/>
      <c r="L2143" s="19"/>
      <c r="M2143" s="19"/>
      <c r="N2143" s="19"/>
      <c r="O2143" s="19"/>
      <c r="P2143" s="19"/>
      <c r="Q2143" s="19"/>
      <c r="R2143" s="19" t="str">
        <f>IF(AND($C2143&lt;=청구서!$H$6-1, 청구서!$F$6&lt;=$C2143), "O", "X")</f>
        <v>X</v>
      </c>
    </row>
    <row r="2144" spans="11:18" ht="15.75" customHeight="1">
      <c r="K2144" s="19"/>
      <c r="L2144" s="19"/>
      <c r="M2144" s="19"/>
      <c r="N2144" s="19"/>
      <c r="O2144" s="19"/>
      <c r="P2144" s="19"/>
      <c r="Q2144" s="19"/>
      <c r="R2144" s="19" t="str">
        <f>IF(AND($C2144&lt;=청구서!$H$6-1, 청구서!$F$6&lt;=$C2144), "O", "X")</f>
        <v>X</v>
      </c>
    </row>
    <row r="2145" spans="11:18" ht="15.75" customHeight="1">
      <c r="K2145" s="19"/>
      <c r="L2145" s="19"/>
      <c r="M2145" s="19"/>
      <c r="N2145" s="19"/>
      <c r="O2145" s="19"/>
      <c r="P2145" s="19"/>
      <c r="Q2145" s="19"/>
      <c r="R2145" s="19" t="str">
        <f>IF(AND($C2145&lt;=청구서!$H$6-1, 청구서!$F$6&lt;=$C2145), "O", "X")</f>
        <v>X</v>
      </c>
    </row>
    <row r="2146" spans="11:18" ht="15.75" customHeight="1">
      <c r="K2146" s="19"/>
      <c r="L2146" s="19"/>
      <c r="M2146" s="19"/>
      <c r="N2146" s="19"/>
      <c r="O2146" s="19"/>
      <c r="P2146" s="19"/>
      <c r="Q2146" s="19"/>
      <c r="R2146" s="19" t="str">
        <f>IF(AND($C2146&lt;=청구서!$H$6-1, 청구서!$F$6&lt;=$C2146), "O", "X")</f>
        <v>X</v>
      </c>
    </row>
    <row r="2147" spans="11:18" ht="15.75" customHeight="1">
      <c r="K2147" s="19"/>
      <c r="L2147" s="19"/>
      <c r="M2147" s="19"/>
      <c r="N2147" s="19"/>
      <c r="O2147" s="19"/>
      <c r="P2147" s="19"/>
      <c r="Q2147" s="19"/>
      <c r="R2147" s="19" t="str">
        <f>IF(AND($C2147&lt;=청구서!$H$6-1, 청구서!$F$6&lt;=$C2147), "O", "X")</f>
        <v>X</v>
      </c>
    </row>
    <row r="2148" spans="11:18" ht="15.75" customHeight="1">
      <c r="K2148" s="19"/>
      <c r="L2148" s="19"/>
      <c r="M2148" s="19"/>
      <c r="N2148" s="19"/>
      <c r="O2148" s="19"/>
      <c r="P2148" s="19"/>
      <c r="Q2148" s="19"/>
      <c r="R2148" s="19" t="str">
        <f>IF(AND($C2148&lt;=청구서!$H$6-1, 청구서!$F$6&lt;=$C2148), "O", "X")</f>
        <v>X</v>
      </c>
    </row>
    <row r="2149" spans="11:18" ht="15.75" customHeight="1">
      <c r="K2149" s="19"/>
      <c r="L2149" s="19"/>
      <c r="M2149" s="19"/>
      <c r="N2149" s="19"/>
      <c r="O2149" s="19"/>
      <c r="P2149" s="19"/>
      <c r="Q2149" s="19"/>
      <c r="R2149" s="19" t="str">
        <f>IF(AND($C2149&lt;=청구서!$H$6-1, 청구서!$F$6&lt;=$C2149), "O", "X")</f>
        <v>X</v>
      </c>
    </row>
    <row r="2150" spans="11:18" ht="15.75" customHeight="1">
      <c r="K2150" s="19"/>
      <c r="L2150" s="19"/>
      <c r="M2150" s="19"/>
      <c r="N2150" s="19"/>
      <c r="O2150" s="19"/>
      <c r="P2150" s="19"/>
      <c r="Q2150" s="19"/>
      <c r="R2150" s="19" t="str">
        <f>IF(AND($C2150&lt;=청구서!$H$6-1, 청구서!$F$6&lt;=$C2150), "O", "X")</f>
        <v>X</v>
      </c>
    </row>
    <row r="2151" spans="11:18" ht="15.75" customHeight="1">
      <c r="K2151" s="19"/>
      <c r="L2151" s="19"/>
      <c r="M2151" s="19"/>
      <c r="N2151" s="19"/>
      <c r="O2151" s="19"/>
      <c r="P2151" s="19"/>
      <c r="Q2151" s="19"/>
      <c r="R2151" s="19" t="str">
        <f>IF(AND($C2151&lt;=청구서!$H$6-1, 청구서!$F$6&lt;=$C2151), "O", "X")</f>
        <v>X</v>
      </c>
    </row>
    <row r="2152" spans="11:18" ht="15.75" customHeight="1">
      <c r="K2152" s="19"/>
      <c r="L2152" s="19"/>
      <c r="M2152" s="19"/>
      <c r="N2152" s="19"/>
      <c r="O2152" s="19"/>
      <c r="P2152" s="19"/>
      <c r="Q2152" s="19"/>
      <c r="R2152" s="19" t="str">
        <f>IF(AND($C2152&lt;=청구서!$H$6-1, 청구서!$F$6&lt;=$C2152), "O", "X")</f>
        <v>X</v>
      </c>
    </row>
    <row r="2153" spans="11:18" ht="15.75" customHeight="1">
      <c r="K2153" s="19"/>
      <c r="L2153" s="19"/>
      <c r="M2153" s="19"/>
      <c r="N2153" s="19"/>
      <c r="O2153" s="19"/>
      <c r="P2153" s="19"/>
      <c r="Q2153" s="19"/>
      <c r="R2153" s="19" t="str">
        <f>IF(AND($C2153&lt;=청구서!$H$6-1, 청구서!$F$6&lt;=$C2153), "O", "X")</f>
        <v>X</v>
      </c>
    </row>
    <row r="2154" spans="11:18" ht="15.75" customHeight="1">
      <c r="K2154" s="19"/>
      <c r="L2154" s="19"/>
      <c r="M2154" s="19"/>
      <c r="N2154" s="19"/>
      <c r="O2154" s="19"/>
      <c r="P2154" s="19"/>
      <c r="Q2154" s="19"/>
      <c r="R2154" s="19" t="str">
        <f>IF(AND($C2154&lt;=청구서!$H$6-1, 청구서!$F$6&lt;=$C2154), "O", "X")</f>
        <v>X</v>
      </c>
    </row>
    <row r="2155" spans="11:18" ht="15.75" customHeight="1">
      <c r="K2155" s="19"/>
      <c r="L2155" s="19"/>
      <c r="M2155" s="19"/>
      <c r="N2155" s="19"/>
      <c r="O2155" s="19"/>
      <c r="P2155" s="19"/>
      <c r="Q2155" s="19"/>
      <c r="R2155" s="19" t="str">
        <f>IF(AND($C2155&lt;=청구서!$H$6-1, 청구서!$F$6&lt;=$C2155), "O", "X")</f>
        <v>X</v>
      </c>
    </row>
    <row r="2156" spans="11:18" ht="15.75" customHeight="1">
      <c r="K2156" s="19"/>
      <c r="L2156" s="19"/>
      <c r="M2156" s="19"/>
      <c r="N2156" s="19"/>
      <c r="O2156" s="19"/>
      <c r="P2156" s="19"/>
      <c r="Q2156" s="19"/>
      <c r="R2156" s="19" t="str">
        <f>IF(AND($C2156&lt;=청구서!$H$6-1, 청구서!$F$6&lt;=$C2156), "O", "X")</f>
        <v>X</v>
      </c>
    </row>
    <row r="2157" spans="11:18" ht="15.75" customHeight="1">
      <c r="K2157" s="19"/>
      <c r="L2157" s="19"/>
      <c r="M2157" s="19"/>
      <c r="N2157" s="19"/>
      <c r="O2157" s="19"/>
      <c r="P2157" s="19"/>
      <c r="Q2157" s="19"/>
      <c r="R2157" s="19" t="str">
        <f>IF(AND($C2157&lt;=청구서!$H$6-1, 청구서!$F$6&lt;=$C2157), "O", "X")</f>
        <v>X</v>
      </c>
    </row>
    <row r="2158" spans="11:18" ht="15.75" customHeight="1">
      <c r="K2158" s="19"/>
      <c r="L2158" s="19"/>
      <c r="M2158" s="19"/>
      <c r="N2158" s="19"/>
      <c r="O2158" s="19"/>
      <c r="P2158" s="19"/>
      <c r="Q2158" s="19"/>
      <c r="R2158" s="19" t="str">
        <f>IF(AND($C2158&lt;=청구서!$H$6-1, 청구서!$F$6&lt;=$C2158), "O", "X")</f>
        <v>X</v>
      </c>
    </row>
    <row r="2159" spans="11:18" ht="15.75" customHeight="1">
      <c r="K2159" s="19"/>
      <c r="L2159" s="19"/>
      <c r="M2159" s="19"/>
      <c r="N2159" s="19"/>
      <c r="O2159" s="19"/>
      <c r="P2159" s="19"/>
      <c r="Q2159" s="19"/>
      <c r="R2159" s="19" t="str">
        <f>IF(AND($C2159&lt;=청구서!$H$6-1, 청구서!$F$6&lt;=$C2159), "O", "X")</f>
        <v>X</v>
      </c>
    </row>
    <row r="2160" spans="11:18" ht="15.75" customHeight="1">
      <c r="K2160" s="19"/>
      <c r="L2160" s="19"/>
      <c r="M2160" s="19"/>
      <c r="N2160" s="19"/>
      <c r="O2160" s="19"/>
      <c r="P2160" s="19"/>
      <c r="Q2160" s="19"/>
      <c r="R2160" s="19" t="str">
        <f>IF(AND($C2160&lt;=청구서!$H$6-1, 청구서!$F$6&lt;=$C2160), "O", "X")</f>
        <v>X</v>
      </c>
    </row>
    <row r="2161" spans="11:18" ht="15.75" customHeight="1">
      <c r="K2161" s="19"/>
      <c r="L2161" s="19"/>
      <c r="M2161" s="19"/>
      <c r="N2161" s="19"/>
      <c r="O2161" s="19"/>
      <c r="P2161" s="19"/>
      <c r="Q2161" s="19"/>
      <c r="R2161" s="19" t="str">
        <f>IF(AND($C2161&lt;=청구서!$H$6-1, 청구서!$F$6&lt;=$C2161), "O", "X")</f>
        <v>X</v>
      </c>
    </row>
    <row r="2162" spans="11:18" ht="15.75" customHeight="1">
      <c r="K2162" s="19"/>
      <c r="L2162" s="19"/>
      <c r="M2162" s="19"/>
      <c r="N2162" s="19"/>
      <c r="O2162" s="19"/>
      <c r="P2162" s="19"/>
      <c r="Q2162" s="19"/>
      <c r="R2162" s="19" t="str">
        <f>IF(AND($C2162&lt;=청구서!$H$6-1, 청구서!$F$6&lt;=$C2162), "O", "X")</f>
        <v>X</v>
      </c>
    </row>
    <row r="2163" spans="11:18" ht="15.75" customHeight="1">
      <c r="K2163" s="19"/>
      <c r="L2163" s="19"/>
      <c r="M2163" s="19"/>
      <c r="N2163" s="19"/>
      <c r="O2163" s="19"/>
      <c r="P2163" s="19"/>
      <c r="Q2163" s="19"/>
      <c r="R2163" s="19" t="str">
        <f>IF(AND($C2163&lt;=청구서!$H$6-1, 청구서!$F$6&lt;=$C2163), "O", "X")</f>
        <v>X</v>
      </c>
    </row>
    <row r="2164" spans="11:18" ht="15.75" customHeight="1">
      <c r="K2164" s="19"/>
      <c r="L2164" s="19"/>
      <c r="M2164" s="19"/>
      <c r="N2164" s="19"/>
      <c r="O2164" s="19"/>
      <c r="P2164" s="19"/>
      <c r="Q2164" s="19"/>
      <c r="R2164" s="19" t="str">
        <f>IF(AND($C2164&lt;=청구서!$H$6-1, 청구서!$F$6&lt;=$C2164), "O", "X")</f>
        <v>X</v>
      </c>
    </row>
    <row r="2165" spans="11:18" ht="15.75" customHeight="1">
      <c r="K2165" s="19"/>
      <c r="L2165" s="19"/>
      <c r="M2165" s="19"/>
      <c r="N2165" s="19"/>
      <c r="O2165" s="19"/>
      <c r="P2165" s="19"/>
      <c r="Q2165" s="19"/>
      <c r="R2165" s="19" t="str">
        <f>IF(AND($C2165&lt;=청구서!$H$6-1, 청구서!$F$6&lt;=$C2165), "O", "X")</f>
        <v>X</v>
      </c>
    </row>
    <row r="2166" spans="11:18" ht="15.75" customHeight="1">
      <c r="K2166" s="19"/>
      <c r="L2166" s="19"/>
      <c r="M2166" s="19"/>
      <c r="N2166" s="19"/>
      <c r="O2166" s="19"/>
      <c r="P2166" s="19"/>
      <c r="Q2166" s="19"/>
      <c r="R2166" s="19" t="str">
        <f>IF(AND($C2166&lt;=청구서!$H$6-1, 청구서!$F$6&lt;=$C2166), "O", "X")</f>
        <v>X</v>
      </c>
    </row>
    <row r="2167" spans="11:18" ht="15.75" customHeight="1">
      <c r="K2167" s="19"/>
      <c r="L2167" s="19"/>
      <c r="M2167" s="19"/>
      <c r="N2167" s="19"/>
      <c r="O2167" s="19"/>
      <c r="P2167" s="19"/>
      <c r="Q2167" s="19"/>
      <c r="R2167" s="19" t="str">
        <f>IF(AND($C2167&lt;=청구서!$H$6-1, 청구서!$F$6&lt;=$C2167), "O", "X")</f>
        <v>X</v>
      </c>
    </row>
    <row r="2168" spans="11:18" ht="15.75" customHeight="1">
      <c r="K2168" s="19"/>
      <c r="L2168" s="19"/>
      <c r="M2168" s="19"/>
      <c r="N2168" s="19"/>
      <c r="O2168" s="19"/>
      <c r="P2168" s="19"/>
      <c r="Q2168" s="19"/>
      <c r="R2168" s="19" t="str">
        <f>IF(AND($C2168&lt;=청구서!$H$6-1, 청구서!$F$6&lt;=$C2168), "O", "X")</f>
        <v>X</v>
      </c>
    </row>
    <row r="2169" spans="11:18" ht="15.75" customHeight="1">
      <c r="K2169" s="19"/>
      <c r="L2169" s="19"/>
      <c r="M2169" s="19"/>
      <c r="N2169" s="19"/>
      <c r="O2169" s="19"/>
      <c r="P2169" s="19"/>
      <c r="Q2169" s="19"/>
      <c r="R2169" s="19" t="str">
        <f>IF(AND($C2169&lt;=청구서!$H$6-1, 청구서!$F$6&lt;=$C2169), "O", "X")</f>
        <v>X</v>
      </c>
    </row>
    <row r="2170" spans="11:18" ht="15.75" customHeight="1">
      <c r="K2170" s="19"/>
      <c r="L2170" s="19"/>
      <c r="M2170" s="19"/>
      <c r="N2170" s="19"/>
      <c r="O2170" s="19"/>
      <c r="P2170" s="19"/>
      <c r="Q2170" s="19"/>
      <c r="R2170" s="19" t="str">
        <f>IF(AND($C2170&lt;=청구서!$H$6-1, 청구서!$F$6&lt;=$C2170), "O", "X")</f>
        <v>X</v>
      </c>
    </row>
    <row r="2171" spans="11:18" ht="15.75" customHeight="1">
      <c r="K2171" s="19"/>
      <c r="L2171" s="19"/>
      <c r="M2171" s="19"/>
      <c r="N2171" s="19"/>
      <c r="O2171" s="19"/>
      <c r="P2171" s="19"/>
      <c r="Q2171" s="19"/>
      <c r="R2171" s="19" t="str">
        <f>IF(AND($C2171&lt;=청구서!$H$6-1, 청구서!$F$6&lt;=$C2171), "O", "X")</f>
        <v>X</v>
      </c>
    </row>
    <row r="2172" spans="11:18" ht="15.75" customHeight="1">
      <c r="K2172" s="19"/>
      <c r="L2172" s="19"/>
      <c r="M2172" s="19"/>
      <c r="N2172" s="19"/>
      <c r="O2172" s="19"/>
      <c r="P2172" s="19"/>
      <c r="Q2172" s="19"/>
      <c r="R2172" s="19" t="str">
        <f>IF(AND($C2172&lt;=청구서!$H$6-1, 청구서!$F$6&lt;=$C2172), "O", "X")</f>
        <v>X</v>
      </c>
    </row>
    <row r="2173" spans="11:18" ht="15.75" customHeight="1">
      <c r="K2173" s="19"/>
      <c r="L2173" s="19"/>
      <c r="M2173" s="19"/>
      <c r="N2173" s="19"/>
      <c r="O2173" s="19"/>
      <c r="P2173" s="19"/>
      <c r="Q2173" s="19"/>
      <c r="R2173" s="19" t="str">
        <f>IF(AND($C2173&lt;=청구서!$H$6-1, 청구서!$F$6&lt;=$C2173), "O", "X")</f>
        <v>X</v>
      </c>
    </row>
    <row r="2174" spans="11:18" ht="15.75" customHeight="1">
      <c r="K2174" s="19"/>
      <c r="L2174" s="19"/>
      <c r="M2174" s="19"/>
      <c r="N2174" s="19"/>
      <c r="O2174" s="19"/>
      <c r="P2174" s="19"/>
      <c r="Q2174" s="19"/>
      <c r="R2174" s="19" t="str">
        <f>IF(AND($C2174&lt;=청구서!$H$6-1, 청구서!$F$6&lt;=$C2174), "O", "X")</f>
        <v>X</v>
      </c>
    </row>
    <row r="2175" spans="11:18" ht="15.75" customHeight="1">
      <c r="K2175" s="19"/>
      <c r="L2175" s="19"/>
      <c r="M2175" s="19"/>
      <c r="N2175" s="19"/>
      <c r="O2175" s="19"/>
      <c r="P2175" s="19"/>
      <c r="Q2175" s="19"/>
      <c r="R2175" s="19" t="str">
        <f>IF(AND($C2175&lt;=청구서!$H$6-1, 청구서!$F$6&lt;=$C2175), "O", "X")</f>
        <v>X</v>
      </c>
    </row>
    <row r="2176" spans="11:18" ht="15.75" customHeight="1">
      <c r="K2176" s="19"/>
      <c r="L2176" s="19"/>
      <c r="M2176" s="19"/>
      <c r="N2176" s="19"/>
      <c r="O2176" s="19"/>
      <c r="P2176" s="19"/>
      <c r="Q2176" s="19"/>
      <c r="R2176" s="19" t="str">
        <f>IF(AND($C2176&lt;=청구서!$H$6-1, 청구서!$F$6&lt;=$C2176), "O", "X")</f>
        <v>X</v>
      </c>
    </row>
    <row r="2177" spans="11:18" ht="15.75" customHeight="1">
      <c r="K2177" s="19"/>
      <c r="L2177" s="19"/>
      <c r="M2177" s="19"/>
      <c r="N2177" s="19"/>
      <c r="O2177" s="19"/>
      <c r="P2177" s="19"/>
      <c r="Q2177" s="19"/>
      <c r="R2177" s="19" t="str">
        <f>IF(AND($C2177&lt;=청구서!$H$6-1, 청구서!$F$6&lt;=$C2177), "O", "X")</f>
        <v>X</v>
      </c>
    </row>
    <row r="2178" spans="11:18" ht="15.75" customHeight="1">
      <c r="K2178" s="19"/>
      <c r="L2178" s="19"/>
      <c r="M2178" s="19"/>
      <c r="N2178" s="19"/>
      <c r="O2178" s="19"/>
      <c r="P2178" s="19"/>
      <c r="Q2178" s="19"/>
      <c r="R2178" s="19" t="str">
        <f>IF(AND($C2178&lt;=청구서!$H$6-1, 청구서!$F$6&lt;=$C2178), "O", "X")</f>
        <v>X</v>
      </c>
    </row>
    <row r="2179" spans="11:18" ht="15.75" customHeight="1">
      <c r="K2179" s="19"/>
      <c r="L2179" s="19"/>
      <c r="M2179" s="19"/>
      <c r="N2179" s="19"/>
      <c r="O2179" s="19"/>
      <c r="P2179" s="19"/>
      <c r="Q2179" s="19"/>
      <c r="R2179" s="19" t="str">
        <f>IF(AND($C2179&lt;=청구서!$H$6-1, 청구서!$F$6&lt;=$C2179), "O", "X")</f>
        <v>X</v>
      </c>
    </row>
    <row r="2180" spans="11:18" ht="15.75" customHeight="1">
      <c r="K2180" s="19"/>
      <c r="L2180" s="19"/>
      <c r="M2180" s="19"/>
      <c r="N2180" s="19"/>
      <c r="O2180" s="19"/>
      <c r="P2180" s="19"/>
      <c r="Q2180" s="19"/>
      <c r="R2180" s="19" t="str">
        <f>IF(AND($C2180&lt;=청구서!$H$6-1, 청구서!$F$6&lt;=$C2180), "O", "X")</f>
        <v>X</v>
      </c>
    </row>
    <row r="2181" spans="11:18" ht="15.75" customHeight="1">
      <c r="K2181" s="19"/>
      <c r="L2181" s="19"/>
      <c r="M2181" s="19"/>
      <c r="N2181" s="19"/>
      <c r="O2181" s="19"/>
      <c r="P2181" s="19"/>
      <c r="Q2181" s="19"/>
      <c r="R2181" s="19" t="str">
        <f>IF(AND($C2181&lt;=청구서!$H$6-1, 청구서!$F$6&lt;=$C2181), "O", "X")</f>
        <v>X</v>
      </c>
    </row>
    <row r="2182" spans="11:18" ht="15.75" customHeight="1">
      <c r="K2182" s="19"/>
      <c r="L2182" s="19"/>
      <c r="M2182" s="19"/>
      <c r="N2182" s="19"/>
      <c r="O2182" s="19"/>
      <c r="P2182" s="19"/>
      <c r="Q2182" s="19"/>
      <c r="R2182" s="19" t="str">
        <f>IF(AND($C2182&lt;=청구서!$H$6-1, 청구서!$F$6&lt;=$C2182), "O", "X")</f>
        <v>X</v>
      </c>
    </row>
    <row r="2183" spans="11:18" ht="15.75" customHeight="1">
      <c r="K2183" s="19"/>
      <c r="L2183" s="19"/>
      <c r="M2183" s="19"/>
      <c r="N2183" s="19"/>
      <c r="O2183" s="19"/>
      <c r="P2183" s="19"/>
      <c r="Q2183" s="19"/>
      <c r="R2183" s="19" t="str">
        <f>IF(AND($C2183&lt;=청구서!$H$6-1, 청구서!$F$6&lt;=$C2183), "O", "X")</f>
        <v>X</v>
      </c>
    </row>
    <row r="2184" spans="11:18" ht="15.75" customHeight="1">
      <c r="K2184" s="19"/>
      <c r="L2184" s="19"/>
      <c r="M2184" s="19"/>
      <c r="N2184" s="19"/>
      <c r="O2184" s="19"/>
      <c r="P2184" s="19"/>
      <c r="Q2184" s="19"/>
      <c r="R2184" s="19" t="str">
        <f>IF(AND($C2184&lt;=청구서!$H$6-1, 청구서!$F$6&lt;=$C2184), "O", "X")</f>
        <v>X</v>
      </c>
    </row>
    <row r="2185" spans="11:18" ht="15.75" customHeight="1">
      <c r="K2185" s="19"/>
      <c r="L2185" s="19"/>
      <c r="M2185" s="19"/>
      <c r="N2185" s="19"/>
      <c r="O2185" s="19"/>
      <c r="P2185" s="19"/>
      <c r="Q2185" s="19"/>
      <c r="R2185" s="19" t="str">
        <f>IF(AND($C2185&lt;=청구서!$H$6-1, 청구서!$F$6&lt;=$C2185), "O", "X")</f>
        <v>X</v>
      </c>
    </row>
    <row r="2186" spans="11:18" ht="15.75" customHeight="1">
      <c r="K2186" s="19"/>
      <c r="L2186" s="19"/>
      <c r="M2186" s="19"/>
      <c r="N2186" s="19"/>
      <c r="O2186" s="19"/>
      <c r="P2186" s="19"/>
      <c r="Q2186" s="19"/>
      <c r="R2186" s="19" t="str">
        <f>IF(AND($C2186&lt;=청구서!$H$6-1, 청구서!$F$6&lt;=$C2186), "O", "X")</f>
        <v>X</v>
      </c>
    </row>
    <row r="2187" spans="11:18" ht="15.75" customHeight="1">
      <c r="K2187" s="19"/>
      <c r="L2187" s="19"/>
      <c r="M2187" s="19"/>
      <c r="N2187" s="19"/>
      <c r="O2187" s="19"/>
      <c r="P2187" s="19"/>
      <c r="Q2187" s="19"/>
      <c r="R2187" s="19" t="str">
        <f>IF(AND($C2187&lt;=청구서!$H$6-1, 청구서!$F$6&lt;=$C2187), "O", "X")</f>
        <v>X</v>
      </c>
    </row>
    <row r="2188" spans="11:18" ht="15.75" customHeight="1">
      <c r="K2188" s="19"/>
      <c r="L2188" s="19"/>
      <c r="M2188" s="19"/>
      <c r="N2188" s="19"/>
      <c r="O2188" s="19"/>
      <c r="P2188" s="19"/>
      <c r="Q2188" s="19"/>
      <c r="R2188" s="19" t="str">
        <f>IF(AND($C2188&lt;=청구서!$H$6-1, 청구서!$F$6&lt;=$C2188), "O", "X")</f>
        <v>X</v>
      </c>
    </row>
    <row r="2189" spans="11:18" ht="15.75" customHeight="1">
      <c r="K2189" s="19"/>
      <c r="L2189" s="19"/>
      <c r="M2189" s="19"/>
      <c r="N2189" s="19"/>
      <c r="O2189" s="19"/>
      <c r="P2189" s="19"/>
      <c r="Q2189" s="19"/>
      <c r="R2189" s="19" t="str">
        <f>IF(AND($C2189&lt;=청구서!$H$6-1, 청구서!$F$6&lt;=$C2189), "O", "X")</f>
        <v>X</v>
      </c>
    </row>
    <row r="2190" spans="11:18" ht="15.75" customHeight="1">
      <c r="K2190" s="19"/>
      <c r="L2190" s="19"/>
      <c r="M2190" s="19"/>
      <c r="N2190" s="19"/>
      <c r="O2190" s="19"/>
      <c r="P2190" s="19"/>
      <c r="Q2190" s="19"/>
      <c r="R2190" s="19" t="str">
        <f>IF(AND($C2190&lt;=청구서!$H$6-1, 청구서!$F$6&lt;=$C2190), "O", "X")</f>
        <v>X</v>
      </c>
    </row>
    <row r="2191" spans="11:18" ht="15.75" customHeight="1">
      <c r="K2191" s="19"/>
      <c r="L2191" s="19"/>
      <c r="M2191" s="19"/>
      <c r="N2191" s="19"/>
      <c r="O2191" s="19"/>
      <c r="P2191" s="19"/>
      <c r="Q2191" s="19"/>
      <c r="R2191" s="19" t="str">
        <f>IF(AND($C2191&lt;=청구서!$H$6-1, 청구서!$F$6&lt;=$C2191), "O", "X")</f>
        <v>X</v>
      </c>
    </row>
    <row r="2192" spans="11:18" ht="15.75" customHeight="1">
      <c r="K2192" s="19"/>
      <c r="L2192" s="19"/>
      <c r="M2192" s="19"/>
      <c r="N2192" s="19"/>
      <c r="O2192" s="19"/>
      <c r="P2192" s="19"/>
      <c r="Q2192" s="19"/>
      <c r="R2192" s="19" t="str">
        <f>IF(AND($C2192&lt;=청구서!$H$6-1, 청구서!$F$6&lt;=$C2192), "O", "X")</f>
        <v>X</v>
      </c>
    </row>
    <row r="2193" spans="11:18" ht="15.75" customHeight="1">
      <c r="K2193" s="19"/>
      <c r="L2193" s="19"/>
      <c r="M2193" s="19"/>
      <c r="N2193" s="19"/>
      <c r="O2193" s="19"/>
      <c r="P2193" s="19"/>
      <c r="Q2193" s="19"/>
      <c r="R2193" s="19" t="str">
        <f>IF(AND($C2193&lt;=청구서!$H$6-1, 청구서!$F$6&lt;=$C2193), "O", "X")</f>
        <v>X</v>
      </c>
    </row>
    <row r="2194" spans="11:18" ht="15.75" customHeight="1">
      <c r="K2194" s="19"/>
      <c r="L2194" s="19"/>
      <c r="M2194" s="19"/>
      <c r="N2194" s="19"/>
      <c r="O2194" s="19"/>
      <c r="P2194" s="19"/>
      <c r="Q2194" s="19"/>
      <c r="R2194" s="19" t="str">
        <f>IF(AND($C2194&lt;=청구서!$H$6-1, 청구서!$F$6&lt;=$C2194), "O", "X")</f>
        <v>X</v>
      </c>
    </row>
    <row r="2195" spans="11:18" ht="15.75" customHeight="1">
      <c r="K2195" s="19"/>
      <c r="L2195" s="19"/>
      <c r="M2195" s="19"/>
      <c r="N2195" s="19"/>
      <c r="O2195" s="19"/>
      <c r="P2195" s="19"/>
      <c r="Q2195" s="19"/>
      <c r="R2195" s="19" t="str">
        <f>IF(AND($C2195&lt;=청구서!$H$6-1, 청구서!$F$6&lt;=$C2195), "O", "X")</f>
        <v>X</v>
      </c>
    </row>
    <row r="2196" spans="11:18" ht="15.75" customHeight="1">
      <c r="K2196" s="19"/>
      <c r="L2196" s="19"/>
      <c r="M2196" s="19"/>
      <c r="N2196" s="19"/>
      <c r="O2196" s="19"/>
      <c r="P2196" s="19"/>
      <c r="Q2196" s="19"/>
      <c r="R2196" s="19" t="str">
        <f>IF(AND($C2196&lt;=청구서!$H$6-1, 청구서!$F$6&lt;=$C2196), "O", "X")</f>
        <v>X</v>
      </c>
    </row>
    <row r="2197" spans="11:18" ht="15.75" customHeight="1">
      <c r="K2197" s="19"/>
      <c r="L2197" s="19"/>
      <c r="M2197" s="19"/>
      <c r="N2197" s="19"/>
      <c r="O2197" s="19"/>
      <c r="P2197" s="19"/>
      <c r="Q2197" s="19"/>
      <c r="R2197" s="19" t="str">
        <f>IF(AND($C2197&lt;=청구서!$H$6-1, 청구서!$F$6&lt;=$C2197), "O", "X")</f>
        <v>X</v>
      </c>
    </row>
    <row r="2198" spans="11:18" ht="15.75" customHeight="1">
      <c r="K2198" s="19"/>
      <c r="L2198" s="19"/>
      <c r="M2198" s="19"/>
      <c r="N2198" s="19"/>
      <c r="O2198" s="19"/>
      <c r="P2198" s="19"/>
      <c r="Q2198" s="19"/>
      <c r="R2198" s="19" t="str">
        <f>IF(AND($C2198&lt;=청구서!$H$6-1, 청구서!$F$6&lt;=$C2198), "O", "X")</f>
        <v>X</v>
      </c>
    </row>
    <row r="2199" spans="11:18" ht="15.75" customHeight="1">
      <c r="K2199" s="19"/>
      <c r="L2199" s="19"/>
      <c r="M2199" s="19"/>
      <c r="N2199" s="19"/>
      <c r="O2199" s="19"/>
      <c r="P2199" s="19"/>
      <c r="Q2199" s="19"/>
      <c r="R2199" s="19" t="str">
        <f>IF(AND($C2199&lt;=청구서!$H$6-1, 청구서!$F$6&lt;=$C2199), "O", "X")</f>
        <v>X</v>
      </c>
    </row>
    <row r="2200" spans="11:18" ht="15.75" customHeight="1">
      <c r="K2200" s="19"/>
      <c r="L2200" s="19"/>
      <c r="M2200" s="19"/>
      <c r="N2200" s="19"/>
      <c r="O2200" s="19"/>
      <c r="P2200" s="19"/>
      <c r="Q2200" s="19"/>
      <c r="R2200" s="19" t="str">
        <f>IF(AND($C2200&lt;=청구서!$H$6-1, 청구서!$F$6&lt;=$C2200), "O", "X")</f>
        <v>X</v>
      </c>
    </row>
    <row r="2201" spans="11:18" ht="15.75" customHeight="1">
      <c r="K2201" s="19"/>
      <c r="L2201" s="19"/>
      <c r="M2201" s="19"/>
      <c r="N2201" s="19"/>
      <c r="O2201" s="19"/>
      <c r="P2201" s="19"/>
      <c r="Q2201" s="19"/>
      <c r="R2201" s="19" t="str">
        <f>IF(AND($C2201&lt;=청구서!$H$6-1, 청구서!$F$6&lt;=$C2201), "O", "X")</f>
        <v>X</v>
      </c>
    </row>
    <row r="2202" spans="11:18" ht="15.75" customHeight="1">
      <c r="K2202" s="19"/>
      <c r="L2202" s="19"/>
      <c r="M2202" s="19"/>
      <c r="N2202" s="19"/>
      <c r="O2202" s="19"/>
      <c r="P2202" s="19"/>
      <c r="Q2202" s="19"/>
      <c r="R2202" s="19" t="str">
        <f>IF(AND($C2202&lt;=청구서!$H$6-1, 청구서!$F$6&lt;=$C2202), "O", "X")</f>
        <v>X</v>
      </c>
    </row>
    <row r="2203" spans="11:18" ht="15.75" customHeight="1">
      <c r="K2203" s="19"/>
      <c r="L2203" s="19"/>
      <c r="M2203" s="19"/>
      <c r="N2203" s="19"/>
      <c r="O2203" s="19"/>
      <c r="P2203" s="19"/>
      <c r="Q2203" s="19"/>
      <c r="R2203" s="19" t="str">
        <f>IF(AND($C2203&lt;=청구서!$H$6-1, 청구서!$F$6&lt;=$C2203), "O", "X")</f>
        <v>X</v>
      </c>
    </row>
    <row r="2204" spans="11:18" ht="15.75" customHeight="1">
      <c r="K2204" s="19"/>
      <c r="L2204" s="19"/>
      <c r="M2204" s="19"/>
      <c r="N2204" s="19"/>
      <c r="O2204" s="19"/>
      <c r="P2204" s="19"/>
      <c r="Q2204" s="19"/>
      <c r="R2204" s="19" t="str">
        <f>IF(AND($C2204&lt;=청구서!$H$6-1, 청구서!$F$6&lt;=$C2204), "O", "X")</f>
        <v>X</v>
      </c>
    </row>
    <row r="2205" spans="11:18" ht="15.75" customHeight="1">
      <c r="K2205" s="19"/>
      <c r="L2205" s="19"/>
      <c r="M2205" s="19"/>
      <c r="N2205" s="19"/>
      <c r="O2205" s="19"/>
      <c r="P2205" s="19"/>
      <c r="Q2205" s="19"/>
      <c r="R2205" s="19" t="str">
        <f>IF(AND($C2205&lt;=청구서!$H$6-1, 청구서!$F$6&lt;=$C2205), "O", "X")</f>
        <v>X</v>
      </c>
    </row>
    <row r="2206" spans="11:18" ht="15.75" customHeight="1">
      <c r="K2206" s="19"/>
      <c r="L2206" s="19"/>
      <c r="M2206" s="19"/>
      <c r="N2206" s="19"/>
      <c r="O2206" s="19"/>
      <c r="P2206" s="19"/>
      <c r="Q2206" s="19"/>
      <c r="R2206" s="19" t="str">
        <f>IF(AND($C2206&lt;=청구서!$H$6-1, 청구서!$F$6&lt;=$C2206), "O", "X")</f>
        <v>X</v>
      </c>
    </row>
    <row r="2207" spans="11:18" ht="15.75" customHeight="1">
      <c r="K2207" s="19"/>
      <c r="L2207" s="19"/>
      <c r="M2207" s="19"/>
      <c r="N2207" s="19"/>
      <c r="O2207" s="19"/>
      <c r="P2207" s="19"/>
      <c r="Q2207" s="19"/>
      <c r="R2207" s="19" t="str">
        <f>IF(AND($C2207&lt;=청구서!$H$6-1, 청구서!$F$6&lt;=$C2207), "O", "X")</f>
        <v>X</v>
      </c>
    </row>
    <row r="2208" spans="11:18" ht="15.75" customHeight="1">
      <c r="K2208" s="19"/>
      <c r="L2208" s="19"/>
      <c r="M2208" s="19"/>
      <c r="N2208" s="19"/>
      <c r="O2208" s="19"/>
      <c r="P2208" s="19"/>
      <c r="Q2208" s="19"/>
      <c r="R2208" s="19" t="str">
        <f>IF(AND($C2208&lt;=청구서!$H$6-1, 청구서!$F$6&lt;=$C2208), "O", "X")</f>
        <v>X</v>
      </c>
    </row>
    <row r="2209" spans="11:18" ht="15.75" customHeight="1">
      <c r="K2209" s="19"/>
      <c r="L2209" s="19"/>
      <c r="M2209" s="19"/>
      <c r="N2209" s="19"/>
      <c r="O2209" s="19"/>
      <c r="P2209" s="19"/>
      <c r="Q2209" s="19"/>
      <c r="R2209" s="19" t="str">
        <f>IF(AND($C2209&lt;=청구서!$H$6-1, 청구서!$F$6&lt;=$C2209), "O", "X")</f>
        <v>X</v>
      </c>
    </row>
    <row r="2210" spans="11:18" ht="15.75" customHeight="1">
      <c r="K2210" s="19"/>
      <c r="L2210" s="19"/>
      <c r="M2210" s="19"/>
      <c r="N2210" s="19"/>
      <c r="O2210" s="19"/>
      <c r="P2210" s="19"/>
      <c r="Q2210" s="19"/>
      <c r="R2210" s="19" t="str">
        <f>IF(AND($C2210&lt;=청구서!$H$6-1, 청구서!$F$6&lt;=$C2210), "O", "X")</f>
        <v>X</v>
      </c>
    </row>
    <row r="2211" spans="11:18" ht="15.75" customHeight="1">
      <c r="K2211" s="19"/>
      <c r="L2211" s="19"/>
      <c r="M2211" s="19"/>
      <c r="N2211" s="19"/>
      <c r="O2211" s="19"/>
      <c r="P2211" s="19"/>
      <c r="Q2211" s="19"/>
      <c r="R2211" s="19" t="str">
        <f>IF(AND($C2211&lt;=청구서!$H$6-1, 청구서!$F$6&lt;=$C2211), "O", "X")</f>
        <v>X</v>
      </c>
    </row>
    <row r="2212" spans="11:18" ht="15.75" customHeight="1">
      <c r="K2212" s="19"/>
      <c r="L2212" s="19"/>
      <c r="M2212" s="19"/>
      <c r="N2212" s="19"/>
      <c r="O2212" s="19"/>
      <c r="P2212" s="19"/>
      <c r="Q2212" s="19"/>
      <c r="R2212" s="19" t="str">
        <f>IF(AND($C2212&lt;=청구서!$H$6-1, 청구서!$F$6&lt;=$C2212), "O", "X")</f>
        <v>X</v>
      </c>
    </row>
    <row r="2213" spans="11:18" ht="15.75" customHeight="1">
      <c r="K2213" s="19"/>
      <c r="L2213" s="19"/>
      <c r="M2213" s="19"/>
      <c r="N2213" s="19"/>
      <c r="O2213" s="19"/>
      <c r="P2213" s="19"/>
      <c r="Q2213" s="19"/>
      <c r="R2213" s="19" t="str">
        <f>IF(AND($C2213&lt;=청구서!$H$6-1, 청구서!$F$6&lt;=$C2213), "O", "X")</f>
        <v>X</v>
      </c>
    </row>
    <row r="2214" spans="11:18" ht="15.75" customHeight="1">
      <c r="K2214" s="19"/>
      <c r="L2214" s="19"/>
      <c r="M2214" s="19"/>
      <c r="N2214" s="19"/>
      <c r="O2214" s="19"/>
      <c r="P2214" s="19"/>
      <c r="Q2214" s="19"/>
      <c r="R2214" s="19" t="str">
        <f>IF(AND($C2214&lt;=청구서!$H$6-1, 청구서!$F$6&lt;=$C2214), "O", "X")</f>
        <v>X</v>
      </c>
    </row>
    <row r="2215" spans="11:18" ht="15.75" customHeight="1">
      <c r="K2215" s="19"/>
      <c r="L2215" s="19"/>
      <c r="M2215" s="19"/>
      <c r="N2215" s="19"/>
      <c r="O2215" s="19"/>
      <c r="P2215" s="19"/>
      <c r="Q2215" s="19"/>
      <c r="R2215" s="19" t="str">
        <f>IF(AND($C2215&lt;=청구서!$H$6-1, 청구서!$F$6&lt;=$C2215), "O", "X")</f>
        <v>X</v>
      </c>
    </row>
    <row r="2216" spans="11:18" ht="15.75" customHeight="1">
      <c r="K2216" s="19"/>
      <c r="L2216" s="19"/>
      <c r="M2216" s="19"/>
      <c r="N2216" s="19"/>
      <c r="O2216" s="19"/>
      <c r="P2216" s="19"/>
      <c r="Q2216" s="19"/>
      <c r="R2216" s="19" t="str">
        <f>IF(AND($C2216&lt;=청구서!$H$6-1, 청구서!$F$6&lt;=$C2216), "O", "X")</f>
        <v>X</v>
      </c>
    </row>
    <row r="2217" spans="11:18" ht="15.75" customHeight="1">
      <c r="K2217" s="19"/>
      <c r="L2217" s="19"/>
      <c r="M2217" s="19"/>
      <c r="N2217" s="19"/>
      <c r="O2217" s="19"/>
      <c r="P2217" s="19"/>
      <c r="Q2217" s="19"/>
      <c r="R2217" s="19" t="str">
        <f>IF(AND($C2217&lt;=청구서!$H$6-1, 청구서!$F$6&lt;=$C2217), "O", "X")</f>
        <v>X</v>
      </c>
    </row>
    <row r="2218" spans="11:18" ht="15.75" customHeight="1">
      <c r="K2218" s="19"/>
      <c r="L2218" s="19"/>
      <c r="M2218" s="19"/>
      <c r="N2218" s="19"/>
      <c r="O2218" s="19"/>
      <c r="P2218" s="19"/>
      <c r="Q2218" s="19"/>
      <c r="R2218" s="19" t="str">
        <f>IF(AND($C2218&lt;=청구서!$H$6-1, 청구서!$F$6&lt;=$C2218), "O", "X")</f>
        <v>X</v>
      </c>
    </row>
    <row r="2219" spans="11:18" ht="15.75" customHeight="1">
      <c r="K2219" s="19"/>
      <c r="L2219" s="19"/>
      <c r="M2219" s="19"/>
      <c r="N2219" s="19"/>
      <c r="O2219" s="19"/>
      <c r="P2219" s="19"/>
      <c r="Q2219" s="19"/>
      <c r="R2219" s="19" t="str">
        <f>IF(AND($C2219&lt;=청구서!$H$6-1, 청구서!$F$6&lt;=$C2219), "O", "X")</f>
        <v>X</v>
      </c>
    </row>
    <row r="2220" spans="11:18" ht="15.75" customHeight="1">
      <c r="K2220" s="19"/>
      <c r="L2220" s="19"/>
      <c r="M2220" s="19"/>
      <c r="N2220" s="19"/>
      <c r="O2220" s="19"/>
      <c r="P2220" s="19"/>
      <c r="Q2220" s="19"/>
      <c r="R2220" s="19" t="str">
        <f>IF(AND($C2220&lt;=청구서!$H$6-1, 청구서!$F$6&lt;=$C2220), "O", "X")</f>
        <v>X</v>
      </c>
    </row>
    <row r="2221" spans="11:18" ht="15.75" customHeight="1">
      <c r="K2221" s="19"/>
      <c r="L2221" s="19"/>
      <c r="M2221" s="19"/>
      <c r="N2221" s="19"/>
      <c r="O2221" s="19"/>
      <c r="P2221" s="19"/>
      <c r="Q2221" s="19"/>
      <c r="R2221" s="19" t="str">
        <f>IF(AND($C2221&lt;=청구서!$H$6-1, 청구서!$F$6&lt;=$C2221), "O", "X")</f>
        <v>X</v>
      </c>
    </row>
    <row r="2222" spans="11:18" ht="15.75" customHeight="1">
      <c r="K2222" s="19"/>
      <c r="L2222" s="19"/>
      <c r="M2222" s="19"/>
      <c r="N2222" s="19"/>
      <c r="O2222" s="19"/>
      <c r="P2222" s="19"/>
      <c r="Q2222" s="19"/>
      <c r="R2222" s="19" t="str">
        <f>IF(AND($C2222&lt;=청구서!$H$6-1, 청구서!$F$6&lt;=$C2222), "O", "X")</f>
        <v>X</v>
      </c>
    </row>
    <row r="2223" spans="11:18" ht="15.75" customHeight="1">
      <c r="K2223" s="19"/>
      <c r="L2223" s="19"/>
      <c r="M2223" s="19"/>
      <c r="N2223" s="19"/>
      <c r="O2223" s="19"/>
      <c r="P2223" s="19"/>
      <c r="Q2223" s="19"/>
      <c r="R2223" s="19" t="str">
        <f>IF(AND($C2223&lt;=청구서!$H$6-1, 청구서!$F$6&lt;=$C2223), "O", "X")</f>
        <v>X</v>
      </c>
    </row>
    <row r="2224" spans="11:18" ht="15.75" customHeight="1">
      <c r="K2224" s="19"/>
      <c r="L2224" s="19"/>
      <c r="M2224" s="19"/>
      <c r="N2224" s="19"/>
      <c r="O2224" s="19"/>
      <c r="P2224" s="19"/>
      <c r="Q2224" s="19"/>
      <c r="R2224" s="19" t="str">
        <f>IF(AND($C2224&lt;=청구서!$H$6-1, 청구서!$F$6&lt;=$C2224), "O", "X")</f>
        <v>X</v>
      </c>
    </row>
    <row r="2225" spans="11:18" ht="15.75" customHeight="1">
      <c r="K2225" s="19"/>
      <c r="L2225" s="19"/>
      <c r="M2225" s="19"/>
      <c r="N2225" s="19"/>
      <c r="O2225" s="19"/>
      <c r="P2225" s="19"/>
      <c r="Q2225" s="19"/>
      <c r="R2225" s="19" t="str">
        <f>IF(AND($C2225&lt;=청구서!$H$6-1, 청구서!$F$6&lt;=$C2225), "O", "X")</f>
        <v>X</v>
      </c>
    </row>
    <row r="2226" spans="11:18" ht="15.75" customHeight="1">
      <c r="K2226" s="19"/>
      <c r="L2226" s="19"/>
      <c r="M2226" s="19"/>
      <c r="N2226" s="19"/>
      <c r="O2226" s="19"/>
      <c r="P2226" s="19"/>
      <c r="Q2226" s="19"/>
      <c r="R2226" s="19" t="str">
        <f>IF(AND($C2226&lt;=청구서!$H$6-1, 청구서!$F$6&lt;=$C2226), "O", "X")</f>
        <v>X</v>
      </c>
    </row>
    <row r="2227" spans="11:18" ht="15.75" customHeight="1">
      <c r="K2227" s="19"/>
      <c r="L2227" s="19"/>
      <c r="M2227" s="19"/>
      <c r="N2227" s="19"/>
      <c r="O2227" s="19"/>
      <c r="P2227" s="19"/>
      <c r="Q2227" s="19"/>
      <c r="R2227" s="19" t="str">
        <f>IF(AND($C2227&lt;=청구서!$H$6-1, 청구서!$F$6&lt;=$C2227), "O", "X")</f>
        <v>X</v>
      </c>
    </row>
    <row r="2228" spans="11:18" ht="15.75" customHeight="1">
      <c r="K2228" s="19"/>
      <c r="L2228" s="19"/>
      <c r="M2228" s="19"/>
      <c r="N2228" s="19"/>
      <c r="O2228" s="19"/>
      <c r="P2228" s="19"/>
      <c r="Q2228" s="19"/>
      <c r="R2228" s="19" t="str">
        <f>IF(AND($C2228&lt;=청구서!$H$6-1, 청구서!$F$6&lt;=$C2228), "O", "X")</f>
        <v>X</v>
      </c>
    </row>
    <row r="2229" spans="11:18" ht="15.75" customHeight="1">
      <c r="K2229" s="19"/>
      <c r="L2229" s="19"/>
      <c r="M2229" s="19"/>
      <c r="N2229" s="19"/>
      <c r="O2229" s="19"/>
      <c r="P2229" s="19"/>
      <c r="Q2229" s="19"/>
      <c r="R2229" s="19" t="str">
        <f>IF(AND($C2229&lt;=청구서!$H$6-1, 청구서!$F$6&lt;=$C2229), "O", "X")</f>
        <v>X</v>
      </c>
    </row>
    <row r="2230" spans="11:18" ht="15.75" customHeight="1">
      <c r="K2230" s="19"/>
      <c r="L2230" s="19"/>
      <c r="M2230" s="19"/>
      <c r="N2230" s="19"/>
      <c r="O2230" s="19"/>
      <c r="P2230" s="19"/>
      <c r="Q2230" s="19"/>
      <c r="R2230" s="19" t="str">
        <f>IF(AND($C2230&lt;=청구서!$H$6-1, 청구서!$F$6&lt;=$C2230), "O", "X")</f>
        <v>X</v>
      </c>
    </row>
    <row r="2231" spans="11:18" ht="15.75" customHeight="1">
      <c r="K2231" s="19"/>
      <c r="L2231" s="19"/>
      <c r="M2231" s="19"/>
      <c r="N2231" s="19"/>
      <c r="O2231" s="19"/>
      <c r="P2231" s="19"/>
      <c r="Q2231" s="19"/>
      <c r="R2231" s="19" t="str">
        <f>IF(AND($C2231&lt;=청구서!$H$6-1, 청구서!$F$6&lt;=$C2231), "O", "X")</f>
        <v>X</v>
      </c>
    </row>
    <row r="2232" spans="11:18" ht="15.75" customHeight="1">
      <c r="K2232" s="19"/>
      <c r="L2232" s="19"/>
      <c r="M2232" s="19"/>
      <c r="N2232" s="19"/>
      <c r="O2232" s="19"/>
      <c r="P2232" s="19"/>
      <c r="Q2232" s="19"/>
      <c r="R2232" s="19" t="str">
        <f>IF(AND($C2232&lt;=청구서!$H$6-1, 청구서!$F$6&lt;=$C2232), "O", "X")</f>
        <v>X</v>
      </c>
    </row>
    <row r="2233" spans="11:18" ht="15.75" customHeight="1">
      <c r="K2233" s="19"/>
      <c r="L2233" s="19"/>
      <c r="M2233" s="19"/>
      <c r="N2233" s="19"/>
      <c r="O2233" s="19"/>
      <c r="P2233" s="19"/>
      <c r="Q2233" s="19"/>
      <c r="R2233" s="19" t="str">
        <f>IF(AND($C2233&lt;=청구서!$H$6-1, 청구서!$F$6&lt;=$C2233), "O", "X")</f>
        <v>X</v>
      </c>
    </row>
    <row r="2234" spans="11:18" ht="15.75" customHeight="1">
      <c r="K2234" s="19"/>
      <c r="L2234" s="19"/>
      <c r="M2234" s="19"/>
      <c r="N2234" s="19"/>
      <c r="O2234" s="19"/>
      <c r="P2234" s="19"/>
      <c r="Q2234" s="19"/>
      <c r="R2234" s="19" t="str">
        <f>IF(AND($C2234&lt;=청구서!$H$6-1, 청구서!$F$6&lt;=$C2234), "O", "X")</f>
        <v>X</v>
      </c>
    </row>
    <row r="2235" spans="11:18" ht="15.75" customHeight="1">
      <c r="K2235" s="19"/>
      <c r="L2235" s="19"/>
      <c r="M2235" s="19"/>
      <c r="N2235" s="19"/>
      <c r="O2235" s="19"/>
      <c r="P2235" s="19"/>
      <c r="Q2235" s="19"/>
      <c r="R2235" s="19" t="str">
        <f>IF(AND($C2235&lt;=청구서!$H$6-1, 청구서!$F$6&lt;=$C2235), "O", "X")</f>
        <v>X</v>
      </c>
    </row>
    <row r="2236" spans="11:18" ht="15.75" customHeight="1">
      <c r="K2236" s="19"/>
      <c r="L2236" s="19"/>
      <c r="M2236" s="19"/>
      <c r="N2236" s="19"/>
      <c r="O2236" s="19"/>
      <c r="P2236" s="19"/>
      <c r="Q2236" s="19"/>
      <c r="R2236" s="19" t="str">
        <f>IF(AND($C2236&lt;=청구서!$H$6-1, 청구서!$F$6&lt;=$C2236), "O", "X")</f>
        <v>X</v>
      </c>
    </row>
    <row r="2237" spans="11:18" ht="15.75" customHeight="1">
      <c r="K2237" s="19"/>
      <c r="L2237" s="19"/>
      <c r="M2237" s="19"/>
      <c r="N2237" s="19"/>
      <c r="O2237" s="19"/>
      <c r="P2237" s="19"/>
      <c r="Q2237" s="19"/>
      <c r="R2237" s="19" t="str">
        <f>IF(AND($C2237&lt;=청구서!$H$6-1, 청구서!$F$6&lt;=$C2237), "O", "X")</f>
        <v>X</v>
      </c>
    </row>
    <row r="2238" spans="11:18" ht="15.75" customHeight="1">
      <c r="K2238" s="19"/>
      <c r="L2238" s="19"/>
      <c r="M2238" s="19"/>
      <c r="N2238" s="19"/>
      <c r="O2238" s="19"/>
      <c r="P2238" s="19"/>
      <c r="Q2238" s="19"/>
      <c r="R2238" s="19" t="str">
        <f>IF(AND($C2238&lt;=청구서!$H$6-1, 청구서!$F$6&lt;=$C2238), "O", "X")</f>
        <v>X</v>
      </c>
    </row>
    <row r="2239" spans="11:18" ht="15.75" customHeight="1">
      <c r="K2239" s="19"/>
      <c r="L2239" s="19"/>
      <c r="M2239" s="19"/>
      <c r="N2239" s="19"/>
      <c r="O2239" s="19"/>
      <c r="P2239" s="19"/>
      <c r="Q2239" s="19"/>
      <c r="R2239" s="19" t="str">
        <f>IF(AND($C2239&lt;=청구서!$H$6-1, 청구서!$F$6&lt;=$C2239), "O", "X")</f>
        <v>X</v>
      </c>
    </row>
    <row r="2240" spans="11:18" ht="15.75" customHeight="1">
      <c r="K2240" s="19"/>
      <c r="L2240" s="19"/>
      <c r="M2240" s="19"/>
      <c r="N2240" s="19"/>
      <c r="O2240" s="19"/>
      <c r="P2240" s="19"/>
      <c r="Q2240" s="19"/>
      <c r="R2240" s="19" t="str">
        <f>IF(AND($C2240&lt;=청구서!$H$6-1, 청구서!$F$6&lt;=$C2240), "O", "X")</f>
        <v>X</v>
      </c>
    </row>
    <row r="2241" spans="11:18" ht="15.75" customHeight="1">
      <c r="K2241" s="19"/>
      <c r="L2241" s="19"/>
      <c r="M2241" s="19"/>
      <c r="N2241" s="19"/>
      <c r="O2241" s="19"/>
      <c r="P2241" s="19"/>
      <c r="Q2241" s="19"/>
      <c r="R2241" s="19" t="str">
        <f>IF(AND($C2241&lt;=청구서!$H$6-1, 청구서!$F$6&lt;=$C2241), "O", "X")</f>
        <v>X</v>
      </c>
    </row>
    <row r="2242" spans="11:18" ht="15.75" customHeight="1">
      <c r="K2242" s="19"/>
      <c r="L2242" s="19"/>
      <c r="M2242" s="19"/>
      <c r="N2242" s="19"/>
      <c r="O2242" s="19"/>
      <c r="P2242" s="19"/>
      <c r="Q2242" s="19"/>
      <c r="R2242" s="19" t="str">
        <f>IF(AND($C2242&lt;=청구서!$H$6-1, 청구서!$F$6&lt;=$C2242), "O", "X")</f>
        <v>X</v>
      </c>
    </row>
    <row r="2243" spans="11:18" ht="15.75" customHeight="1">
      <c r="K2243" s="19"/>
      <c r="L2243" s="19"/>
      <c r="M2243" s="19"/>
      <c r="N2243" s="19"/>
      <c r="O2243" s="19"/>
      <c r="P2243" s="19"/>
      <c r="Q2243" s="19"/>
      <c r="R2243" s="19" t="str">
        <f>IF(AND($C2243&lt;=청구서!$H$6-1, 청구서!$F$6&lt;=$C2243), "O", "X")</f>
        <v>X</v>
      </c>
    </row>
    <row r="2244" spans="11:18" ht="15.75" customHeight="1">
      <c r="K2244" s="19"/>
      <c r="L2244" s="19"/>
      <c r="M2244" s="19"/>
      <c r="N2244" s="19"/>
      <c r="O2244" s="19"/>
      <c r="P2244" s="19"/>
      <c r="Q2244" s="19"/>
      <c r="R2244" s="19" t="str">
        <f>IF(AND($C2244&lt;=청구서!$H$6-1, 청구서!$F$6&lt;=$C2244), "O", "X")</f>
        <v>X</v>
      </c>
    </row>
    <row r="2245" spans="11:18" ht="15.75" customHeight="1">
      <c r="K2245" s="19"/>
      <c r="L2245" s="19"/>
      <c r="M2245" s="19"/>
      <c r="N2245" s="19"/>
      <c r="O2245" s="19"/>
      <c r="P2245" s="19"/>
      <c r="Q2245" s="19"/>
      <c r="R2245" s="19" t="str">
        <f>IF(AND($C2245&lt;=청구서!$H$6-1, 청구서!$F$6&lt;=$C2245), "O", "X")</f>
        <v>X</v>
      </c>
    </row>
    <row r="2246" spans="11:18" ht="15.75" customHeight="1">
      <c r="K2246" s="19"/>
      <c r="L2246" s="19"/>
      <c r="M2246" s="19"/>
      <c r="N2246" s="19"/>
      <c r="O2246" s="19"/>
      <c r="P2246" s="19"/>
      <c r="Q2246" s="19"/>
      <c r="R2246" s="19" t="str">
        <f>IF(AND($C2246&lt;=청구서!$H$6-1, 청구서!$F$6&lt;=$C2246), "O", "X")</f>
        <v>X</v>
      </c>
    </row>
    <row r="2247" spans="11:18" ht="15.75" customHeight="1">
      <c r="K2247" s="19"/>
      <c r="L2247" s="19"/>
      <c r="M2247" s="19"/>
      <c r="N2247" s="19"/>
      <c r="O2247" s="19"/>
      <c r="P2247" s="19"/>
      <c r="Q2247" s="19"/>
      <c r="R2247" s="19" t="str">
        <f>IF(AND($C2247&lt;=청구서!$H$6-1, 청구서!$F$6&lt;=$C2247), "O", "X")</f>
        <v>X</v>
      </c>
    </row>
    <row r="2248" spans="11:18" ht="15.75" customHeight="1">
      <c r="K2248" s="19"/>
      <c r="L2248" s="19"/>
      <c r="M2248" s="19"/>
      <c r="N2248" s="19"/>
      <c r="O2248" s="19"/>
      <c r="P2248" s="19"/>
      <c r="Q2248" s="19"/>
      <c r="R2248" s="19" t="str">
        <f>IF(AND($C2248&lt;=청구서!$H$6-1, 청구서!$F$6&lt;=$C2248), "O", "X")</f>
        <v>X</v>
      </c>
    </row>
    <row r="2249" spans="11:18" ht="15.75" customHeight="1">
      <c r="K2249" s="19"/>
      <c r="L2249" s="19"/>
      <c r="M2249" s="19"/>
      <c r="N2249" s="19"/>
      <c r="O2249" s="19"/>
      <c r="P2249" s="19"/>
      <c r="Q2249" s="19"/>
      <c r="R2249" s="19" t="str">
        <f>IF(AND($C2249&lt;=청구서!$H$6-1, 청구서!$F$6&lt;=$C2249), "O", "X")</f>
        <v>X</v>
      </c>
    </row>
    <row r="2250" spans="11:18" ht="15.75" customHeight="1">
      <c r="K2250" s="19"/>
      <c r="L2250" s="19"/>
      <c r="M2250" s="19"/>
      <c r="N2250" s="19"/>
      <c r="O2250" s="19"/>
      <c r="P2250" s="19"/>
      <c r="Q2250" s="19"/>
      <c r="R2250" s="19" t="str">
        <f>IF(AND($C2250&lt;=청구서!$H$6-1, 청구서!$F$6&lt;=$C2250), "O", "X")</f>
        <v>X</v>
      </c>
    </row>
    <row r="2251" spans="11:18" ht="15.75" customHeight="1">
      <c r="K2251" s="19"/>
      <c r="L2251" s="19"/>
      <c r="M2251" s="19"/>
      <c r="N2251" s="19"/>
      <c r="O2251" s="19"/>
      <c r="P2251" s="19"/>
      <c r="Q2251" s="19"/>
      <c r="R2251" s="19" t="str">
        <f>IF(AND($C2251&lt;=청구서!$H$6-1, 청구서!$F$6&lt;=$C2251), "O", "X")</f>
        <v>X</v>
      </c>
    </row>
    <row r="2252" spans="11:18" ht="15.75" customHeight="1">
      <c r="K2252" s="19"/>
      <c r="L2252" s="19"/>
      <c r="M2252" s="19"/>
      <c r="N2252" s="19"/>
      <c r="O2252" s="19"/>
      <c r="P2252" s="19"/>
      <c r="Q2252" s="19"/>
      <c r="R2252" s="19" t="str">
        <f>IF(AND($C2252&lt;=청구서!$H$6-1, 청구서!$F$6&lt;=$C2252), "O", "X")</f>
        <v>X</v>
      </c>
    </row>
    <row r="2253" spans="11:18" ht="15.75" customHeight="1">
      <c r="K2253" s="19"/>
      <c r="L2253" s="19"/>
      <c r="M2253" s="19"/>
      <c r="N2253" s="19"/>
      <c r="O2253" s="19"/>
      <c r="P2253" s="19"/>
      <c r="Q2253" s="19"/>
      <c r="R2253" s="19" t="str">
        <f>IF(AND($C2253&lt;=청구서!$H$6-1, 청구서!$F$6&lt;=$C2253), "O", "X")</f>
        <v>X</v>
      </c>
    </row>
    <row r="2254" spans="11:18" ht="15.75" customHeight="1">
      <c r="K2254" s="19"/>
      <c r="L2254" s="19"/>
      <c r="M2254" s="19"/>
      <c r="N2254" s="19"/>
      <c r="O2254" s="19"/>
      <c r="P2254" s="19"/>
      <c r="Q2254" s="19"/>
      <c r="R2254" s="19" t="str">
        <f>IF(AND($C2254&lt;=청구서!$H$6-1, 청구서!$F$6&lt;=$C2254), "O", "X")</f>
        <v>X</v>
      </c>
    </row>
    <row r="2255" spans="11:18" ht="15.75" customHeight="1">
      <c r="K2255" s="19"/>
      <c r="L2255" s="19"/>
      <c r="M2255" s="19"/>
      <c r="N2255" s="19"/>
      <c r="O2255" s="19"/>
      <c r="P2255" s="19"/>
      <c r="Q2255" s="19"/>
      <c r="R2255" s="19" t="str">
        <f>IF(AND($C2255&lt;=청구서!$H$6-1, 청구서!$F$6&lt;=$C2255), "O", "X")</f>
        <v>X</v>
      </c>
    </row>
    <row r="2256" spans="11:18" ht="15.75" customHeight="1">
      <c r="K2256" s="19"/>
      <c r="L2256" s="19"/>
      <c r="M2256" s="19"/>
      <c r="N2256" s="19"/>
      <c r="O2256" s="19"/>
      <c r="P2256" s="19"/>
      <c r="Q2256" s="19"/>
      <c r="R2256" s="19" t="str">
        <f>IF(AND($C2256&lt;=청구서!$H$6-1, 청구서!$F$6&lt;=$C2256), "O", "X")</f>
        <v>X</v>
      </c>
    </row>
    <row r="2257" spans="11:18" ht="15.75" customHeight="1">
      <c r="K2257" s="19"/>
      <c r="L2257" s="19"/>
      <c r="M2257" s="19"/>
      <c r="N2257" s="19"/>
      <c r="O2257" s="19"/>
      <c r="P2257" s="19"/>
      <c r="Q2257" s="19"/>
      <c r="R2257" s="19" t="str">
        <f>IF(AND($C2257&lt;=청구서!$H$6-1, 청구서!$F$6&lt;=$C2257), "O", "X")</f>
        <v>X</v>
      </c>
    </row>
    <row r="2258" spans="11:18" ht="15.75" customHeight="1">
      <c r="K2258" s="19"/>
      <c r="L2258" s="19"/>
      <c r="M2258" s="19"/>
      <c r="N2258" s="19"/>
      <c r="O2258" s="19"/>
      <c r="P2258" s="19"/>
      <c r="Q2258" s="19"/>
      <c r="R2258" s="19" t="str">
        <f>IF(AND($C2258&lt;=청구서!$H$6-1, 청구서!$F$6&lt;=$C2258), "O", "X")</f>
        <v>X</v>
      </c>
    </row>
    <row r="2259" spans="11:18" ht="15.75" customHeight="1">
      <c r="K2259" s="19"/>
      <c r="L2259" s="19"/>
      <c r="M2259" s="19"/>
      <c r="N2259" s="19"/>
      <c r="O2259" s="19"/>
      <c r="P2259" s="19"/>
      <c r="Q2259" s="19"/>
      <c r="R2259" s="19" t="str">
        <f>IF(AND($C2259&lt;=청구서!$H$6-1, 청구서!$F$6&lt;=$C2259), "O", "X")</f>
        <v>X</v>
      </c>
    </row>
    <row r="2260" spans="11:18" ht="15.75" customHeight="1">
      <c r="K2260" s="19"/>
      <c r="L2260" s="19"/>
      <c r="M2260" s="19"/>
      <c r="N2260" s="19"/>
      <c r="O2260" s="19"/>
      <c r="P2260" s="19"/>
      <c r="Q2260" s="19"/>
      <c r="R2260" s="19" t="str">
        <f>IF(AND($C2260&lt;=청구서!$H$6-1, 청구서!$F$6&lt;=$C2260), "O", "X")</f>
        <v>X</v>
      </c>
    </row>
    <row r="2261" spans="11:18" ht="15.75" customHeight="1">
      <c r="K2261" s="19"/>
      <c r="L2261" s="19"/>
      <c r="M2261" s="19"/>
      <c r="N2261" s="19"/>
      <c r="O2261" s="19"/>
      <c r="P2261" s="19"/>
      <c r="Q2261" s="19"/>
      <c r="R2261" s="19" t="str">
        <f>IF(AND($C2261&lt;=청구서!$H$6-1, 청구서!$F$6&lt;=$C2261), "O", "X")</f>
        <v>X</v>
      </c>
    </row>
    <row r="2262" spans="11:18" ht="15.75" customHeight="1">
      <c r="K2262" s="19"/>
      <c r="L2262" s="19"/>
      <c r="M2262" s="19"/>
      <c r="N2262" s="19"/>
      <c r="O2262" s="19"/>
      <c r="P2262" s="19"/>
      <c r="Q2262" s="19"/>
      <c r="R2262" s="19" t="str">
        <f>IF(AND($C2262&lt;=청구서!$H$6-1, 청구서!$F$6&lt;=$C2262), "O", "X")</f>
        <v>X</v>
      </c>
    </row>
    <row r="2263" spans="11:18" ht="15.75" customHeight="1">
      <c r="K2263" s="19"/>
      <c r="L2263" s="19"/>
      <c r="M2263" s="19"/>
      <c r="N2263" s="19"/>
      <c r="O2263" s="19"/>
      <c r="P2263" s="19"/>
      <c r="Q2263" s="19"/>
      <c r="R2263" s="19" t="str">
        <f>IF(AND($C2263&lt;=청구서!$H$6-1, 청구서!$F$6&lt;=$C2263), "O", "X")</f>
        <v>X</v>
      </c>
    </row>
    <row r="2264" spans="11:18" ht="15.75" customHeight="1">
      <c r="K2264" s="19"/>
      <c r="L2264" s="19"/>
      <c r="M2264" s="19"/>
      <c r="N2264" s="19"/>
      <c r="O2264" s="19"/>
      <c r="P2264" s="19"/>
      <c r="Q2264" s="19"/>
      <c r="R2264" s="19" t="str">
        <f>IF(AND($C2264&lt;=청구서!$H$6-1, 청구서!$F$6&lt;=$C2264), "O", "X")</f>
        <v>X</v>
      </c>
    </row>
    <row r="2265" spans="11:18" ht="15.75" customHeight="1">
      <c r="K2265" s="19"/>
      <c r="L2265" s="19"/>
      <c r="M2265" s="19"/>
      <c r="N2265" s="19"/>
      <c r="O2265" s="19"/>
      <c r="P2265" s="19"/>
      <c r="Q2265" s="19"/>
      <c r="R2265" s="19" t="str">
        <f>IF(AND($C2265&lt;=청구서!$H$6-1, 청구서!$F$6&lt;=$C2265), "O", "X")</f>
        <v>X</v>
      </c>
    </row>
    <row r="2266" spans="11:18" ht="15.75" customHeight="1">
      <c r="K2266" s="19"/>
      <c r="L2266" s="19"/>
      <c r="M2266" s="19"/>
      <c r="N2266" s="19"/>
      <c r="O2266" s="19"/>
      <c r="P2266" s="19"/>
      <c r="Q2266" s="19"/>
      <c r="R2266" s="19" t="str">
        <f>IF(AND($C2266&lt;=청구서!$H$6-1, 청구서!$F$6&lt;=$C2266), "O", "X")</f>
        <v>X</v>
      </c>
    </row>
    <row r="2267" spans="11:18" ht="15.75" customHeight="1">
      <c r="K2267" s="19"/>
      <c r="L2267" s="19"/>
      <c r="M2267" s="19"/>
      <c r="N2267" s="19"/>
      <c r="O2267" s="19"/>
      <c r="P2267" s="19"/>
      <c r="Q2267" s="19"/>
      <c r="R2267" s="19" t="str">
        <f>IF(AND($C2267&lt;=청구서!$H$6-1, 청구서!$F$6&lt;=$C2267), "O", "X")</f>
        <v>X</v>
      </c>
    </row>
    <row r="2268" spans="11:18" ht="15.75" customHeight="1">
      <c r="K2268" s="19"/>
      <c r="L2268" s="19"/>
      <c r="M2268" s="19"/>
      <c r="N2268" s="19"/>
      <c r="O2268" s="19"/>
      <c r="P2268" s="19"/>
      <c r="Q2268" s="19"/>
      <c r="R2268" s="19" t="str">
        <f>IF(AND($C2268&lt;=청구서!$H$6-1, 청구서!$F$6&lt;=$C2268), "O", "X")</f>
        <v>X</v>
      </c>
    </row>
    <row r="2269" spans="11:18" ht="15.75" customHeight="1">
      <c r="K2269" s="19"/>
      <c r="L2269" s="19"/>
      <c r="M2269" s="19"/>
      <c r="N2269" s="19"/>
      <c r="O2269" s="19"/>
      <c r="P2269" s="19"/>
      <c r="Q2269" s="19"/>
      <c r="R2269" s="19" t="str">
        <f>IF(AND($C2269&lt;=청구서!$H$6-1, 청구서!$F$6&lt;=$C2269), "O", "X")</f>
        <v>X</v>
      </c>
    </row>
    <row r="2270" spans="11:18" ht="15.75" customHeight="1">
      <c r="K2270" s="19"/>
      <c r="L2270" s="19"/>
      <c r="M2270" s="19"/>
      <c r="N2270" s="19"/>
      <c r="O2270" s="19"/>
      <c r="P2270" s="19"/>
      <c r="Q2270" s="19"/>
      <c r="R2270" s="19" t="str">
        <f>IF(AND($C2270&lt;=청구서!$H$6-1, 청구서!$F$6&lt;=$C2270), "O", "X")</f>
        <v>X</v>
      </c>
    </row>
    <row r="2271" spans="11:18" ht="15.75" customHeight="1">
      <c r="K2271" s="19"/>
      <c r="L2271" s="19"/>
      <c r="M2271" s="19"/>
      <c r="N2271" s="19"/>
      <c r="O2271" s="19"/>
      <c r="P2271" s="19"/>
      <c r="Q2271" s="19"/>
      <c r="R2271" s="19" t="str">
        <f>IF(AND($C2271&lt;=청구서!$H$6-1, 청구서!$F$6&lt;=$C2271), "O", "X")</f>
        <v>X</v>
      </c>
    </row>
    <row r="2272" spans="11:18" ht="15.75" customHeight="1">
      <c r="K2272" s="19"/>
      <c r="L2272" s="19"/>
      <c r="M2272" s="19"/>
      <c r="N2272" s="19"/>
      <c r="O2272" s="19"/>
      <c r="P2272" s="19"/>
      <c r="Q2272" s="19"/>
      <c r="R2272" s="19" t="str">
        <f>IF(AND($C2272&lt;=청구서!$H$6-1, 청구서!$F$6&lt;=$C2272), "O", "X")</f>
        <v>X</v>
      </c>
    </row>
    <row r="2273" spans="11:18" ht="15.75" customHeight="1">
      <c r="K2273" s="19"/>
      <c r="L2273" s="19"/>
      <c r="M2273" s="19"/>
      <c r="N2273" s="19"/>
      <c r="O2273" s="19"/>
      <c r="P2273" s="19"/>
      <c r="Q2273" s="19"/>
      <c r="R2273" s="19" t="str">
        <f>IF(AND($C2273&lt;=청구서!$H$6-1, 청구서!$F$6&lt;=$C2273), "O", "X")</f>
        <v>X</v>
      </c>
    </row>
    <row r="2274" spans="11:18" ht="15.75" customHeight="1">
      <c r="K2274" s="19"/>
      <c r="L2274" s="19"/>
      <c r="M2274" s="19"/>
      <c r="N2274" s="19"/>
      <c r="O2274" s="19"/>
      <c r="P2274" s="19"/>
      <c r="Q2274" s="19"/>
      <c r="R2274" s="19" t="str">
        <f>IF(AND($C2274&lt;=청구서!$H$6-1, 청구서!$F$6&lt;=$C2274), "O", "X")</f>
        <v>X</v>
      </c>
    </row>
    <row r="2275" spans="11:18" ht="15.75" customHeight="1">
      <c r="K2275" s="19"/>
      <c r="L2275" s="19"/>
      <c r="M2275" s="19"/>
      <c r="N2275" s="19"/>
      <c r="O2275" s="19"/>
      <c r="P2275" s="19"/>
      <c r="Q2275" s="19"/>
      <c r="R2275" s="19" t="str">
        <f>IF(AND($C2275&lt;=청구서!$H$6-1, 청구서!$F$6&lt;=$C2275), "O", "X")</f>
        <v>X</v>
      </c>
    </row>
    <row r="2276" spans="11:18" ht="15.75" customHeight="1">
      <c r="K2276" s="19"/>
      <c r="L2276" s="19"/>
      <c r="M2276" s="19"/>
      <c r="N2276" s="19"/>
      <c r="O2276" s="19"/>
      <c r="P2276" s="19"/>
      <c r="Q2276" s="19"/>
      <c r="R2276" s="19" t="str">
        <f>IF(AND($C2276&lt;=청구서!$H$6-1, 청구서!$F$6&lt;=$C2276), "O", "X")</f>
        <v>X</v>
      </c>
    </row>
    <row r="2277" spans="11:18" ht="15.75" customHeight="1">
      <c r="K2277" s="19"/>
      <c r="L2277" s="19"/>
      <c r="M2277" s="19"/>
      <c r="N2277" s="19"/>
      <c r="O2277" s="19"/>
      <c r="P2277" s="19"/>
      <c r="Q2277" s="19"/>
      <c r="R2277" s="19" t="str">
        <f>IF(AND($C2277&lt;=청구서!$H$6-1, 청구서!$F$6&lt;=$C2277), "O", "X")</f>
        <v>X</v>
      </c>
    </row>
    <row r="2278" spans="11:18" ht="15.75" customHeight="1">
      <c r="K2278" s="19"/>
      <c r="L2278" s="19"/>
      <c r="M2278" s="19"/>
      <c r="N2278" s="19"/>
      <c r="O2278" s="19"/>
      <c r="P2278" s="19"/>
      <c r="Q2278" s="19"/>
      <c r="R2278" s="19" t="str">
        <f>IF(AND($C2278&lt;=청구서!$H$6-1, 청구서!$F$6&lt;=$C2278), "O", "X")</f>
        <v>X</v>
      </c>
    </row>
    <row r="2279" spans="11:18" ht="15.75" customHeight="1">
      <c r="K2279" s="19"/>
      <c r="L2279" s="19"/>
      <c r="M2279" s="19"/>
      <c r="N2279" s="19"/>
      <c r="O2279" s="19"/>
      <c r="P2279" s="19"/>
      <c r="Q2279" s="19"/>
      <c r="R2279" s="19" t="str">
        <f>IF(AND($C2279&lt;=청구서!$H$6-1, 청구서!$F$6&lt;=$C2279), "O", "X")</f>
        <v>X</v>
      </c>
    </row>
    <row r="2280" spans="11:18" ht="15.75" customHeight="1">
      <c r="K2280" s="19"/>
      <c r="L2280" s="19"/>
      <c r="M2280" s="19"/>
      <c r="N2280" s="19"/>
      <c r="O2280" s="19"/>
      <c r="P2280" s="19"/>
      <c r="Q2280" s="19"/>
      <c r="R2280" s="19" t="str">
        <f>IF(AND($C2280&lt;=청구서!$H$6-1, 청구서!$F$6&lt;=$C2280), "O", "X")</f>
        <v>X</v>
      </c>
    </row>
    <row r="2281" spans="11:18" ht="15.75" customHeight="1">
      <c r="K2281" s="19"/>
      <c r="L2281" s="19"/>
      <c r="M2281" s="19"/>
      <c r="N2281" s="19"/>
      <c r="O2281" s="19"/>
      <c r="P2281" s="19"/>
      <c r="Q2281" s="19"/>
      <c r="R2281" s="19" t="str">
        <f>IF(AND($C2281&lt;=청구서!$H$6-1, 청구서!$F$6&lt;=$C2281), "O", "X")</f>
        <v>X</v>
      </c>
    </row>
    <row r="2282" spans="11:18" ht="15.75" customHeight="1">
      <c r="K2282" s="19"/>
      <c r="L2282" s="19"/>
      <c r="M2282" s="19"/>
      <c r="N2282" s="19"/>
      <c r="O2282" s="19"/>
      <c r="P2282" s="19"/>
      <c r="Q2282" s="19"/>
      <c r="R2282" s="19" t="str">
        <f>IF(AND($C2282&lt;=청구서!$H$6-1, 청구서!$F$6&lt;=$C2282), "O", "X")</f>
        <v>X</v>
      </c>
    </row>
    <row r="2283" spans="11:18" ht="15.75" customHeight="1">
      <c r="K2283" s="19"/>
      <c r="L2283" s="19"/>
      <c r="M2283" s="19"/>
      <c r="N2283" s="19"/>
      <c r="O2283" s="19"/>
      <c r="P2283" s="19"/>
      <c r="Q2283" s="19"/>
      <c r="R2283" s="19" t="str">
        <f>IF(AND($C2283&lt;=청구서!$H$6-1, 청구서!$F$6&lt;=$C2283), "O", "X")</f>
        <v>X</v>
      </c>
    </row>
    <row r="2284" spans="11:18" ht="15.75" customHeight="1">
      <c r="K2284" s="19"/>
      <c r="L2284" s="19"/>
      <c r="M2284" s="19"/>
      <c r="N2284" s="19"/>
      <c r="O2284" s="19"/>
      <c r="P2284" s="19"/>
      <c r="Q2284" s="19"/>
      <c r="R2284" s="19" t="str">
        <f>IF(AND($C2284&lt;=청구서!$H$6-1, 청구서!$F$6&lt;=$C2284), "O", "X")</f>
        <v>X</v>
      </c>
    </row>
    <row r="2285" spans="11:18" ht="15.75" customHeight="1">
      <c r="K2285" s="19"/>
      <c r="L2285" s="19"/>
      <c r="M2285" s="19"/>
      <c r="N2285" s="19"/>
      <c r="O2285" s="19"/>
      <c r="P2285" s="19"/>
      <c r="Q2285" s="19"/>
      <c r="R2285" s="19" t="str">
        <f>IF(AND($C2285&lt;=청구서!$H$6-1, 청구서!$F$6&lt;=$C2285), "O", "X")</f>
        <v>X</v>
      </c>
    </row>
    <row r="2286" spans="11:18" ht="15.75" customHeight="1">
      <c r="K2286" s="19"/>
      <c r="L2286" s="19"/>
      <c r="M2286" s="19"/>
      <c r="N2286" s="19"/>
      <c r="O2286" s="19"/>
      <c r="P2286" s="19"/>
      <c r="Q2286" s="19"/>
      <c r="R2286" s="19" t="str">
        <f>IF(AND($C2286&lt;=청구서!$H$6-1, 청구서!$F$6&lt;=$C2286), "O", "X")</f>
        <v>X</v>
      </c>
    </row>
    <row r="2287" spans="11:18" ht="15.75" customHeight="1">
      <c r="K2287" s="19"/>
      <c r="L2287" s="19"/>
      <c r="M2287" s="19"/>
      <c r="N2287" s="19"/>
      <c r="O2287" s="19"/>
      <c r="P2287" s="19"/>
      <c r="Q2287" s="19"/>
      <c r="R2287" s="19" t="str">
        <f>IF(AND($C2287&lt;=청구서!$H$6-1, 청구서!$F$6&lt;=$C2287), "O", "X")</f>
        <v>X</v>
      </c>
    </row>
    <row r="2288" spans="11:18" ht="15.75" customHeight="1">
      <c r="K2288" s="19"/>
      <c r="L2288" s="19"/>
      <c r="M2288" s="19"/>
      <c r="N2288" s="19"/>
      <c r="O2288" s="19"/>
      <c r="P2288" s="19"/>
      <c r="Q2288" s="19"/>
      <c r="R2288" s="19" t="str">
        <f>IF(AND($C2288&lt;=청구서!$H$6-1, 청구서!$F$6&lt;=$C2288), "O", "X")</f>
        <v>X</v>
      </c>
    </row>
    <row r="2289" spans="11:18" ht="15.75" customHeight="1">
      <c r="K2289" s="19"/>
      <c r="L2289" s="19"/>
      <c r="M2289" s="19"/>
      <c r="N2289" s="19"/>
      <c r="O2289" s="19"/>
      <c r="P2289" s="19"/>
      <c r="Q2289" s="19"/>
      <c r="R2289" s="19" t="str">
        <f>IF(AND($C2289&lt;=청구서!$H$6-1, 청구서!$F$6&lt;=$C2289), "O", "X")</f>
        <v>X</v>
      </c>
    </row>
    <row r="2290" spans="11:18" ht="15.75" customHeight="1">
      <c r="K2290" s="19"/>
      <c r="L2290" s="19"/>
      <c r="M2290" s="19"/>
      <c r="N2290" s="19"/>
      <c r="O2290" s="19"/>
      <c r="P2290" s="19"/>
      <c r="Q2290" s="19"/>
      <c r="R2290" s="19" t="str">
        <f>IF(AND($C2290&lt;=청구서!$H$6-1, 청구서!$F$6&lt;=$C2290), "O", "X")</f>
        <v>X</v>
      </c>
    </row>
    <row r="2291" spans="11:18" ht="15.75" customHeight="1">
      <c r="K2291" s="19"/>
      <c r="L2291" s="19"/>
      <c r="M2291" s="19"/>
      <c r="N2291" s="19"/>
      <c r="O2291" s="19"/>
      <c r="P2291" s="19"/>
      <c r="Q2291" s="19"/>
      <c r="R2291" s="19" t="str">
        <f>IF(AND($C2291&lt;=청구서!$H$6-1, 청구서!$F$6&lt;=$C2291), "O", "X")</f>
        <v>X</v>
      </c>
    </row>
    <row r="2292" spans="11:18" ht="15.75" customHeight="1">
      <c r="K2292" s="19"/>
      <c r="L2292" s="19"/>
      <c r="M2292" s="19"/>
      <c r="N2292" s="19"/>
      <c r="O2292" s="19"/>
      <c r="P2292" s="19"/>
      <c r="Q2292" s="19"/>
      <c r="R2292" s="19" t="str">
        <f>IF(AND($C2292&lt;=청구서!$H$6-1, 청구서!$F$6&lt;=$C2292), "O", "X")</f>
        <v>X</v>
      </c>
    </row>
    <row r="2293" spans="11:18" ht="15.75" customHeight="1">
      <c r="K2293" s="19"/>
      <c r="L2293" s="19"/>
      <c r="M2293" s="19"/>
      <c r="N2293" s="19"/>
      <c r="O2293" s="19"/>
      <c r="P2293" s="19"/>
      <c r="Q2293" s="19"/>
      <c r="R2293" s="19" t="str">
        <f>IF(AND($C2293&lt;=청구서!$H$6-1, 청구서!$F$6&lt;=$C2293), "O", "X")</f>
        <v>X</v>
      </c>
    </row>
    <row r="2294" spans="11:18" ht="15.75" customHeight="1">
      <c r="K2294" s="19"/>
      <c r="L2294" s="19"/>
      <c r="M2294" s="19"/>
      <c r="N2294" s="19"/>
      <c r="O2294" s="19"/>
      <c r="P2294" s="19"/>
      <c r="Q2294" s="19"/>
      <c r="R2294" s="19" t="str">
        <f>IF(AND($C2294&lt;=청구서!$H$6-1, 청구서!$F$6&lt;=$C2294), "O", "X")</f>
        <v>X</v>
      </c>
    </row>
    <row r="2295" spans="11:18" ht="15.75" customHeight="1">
      <c r="K2295" s="19"/>
      <c r="L2295" s="19"/>
      <c r="M2295" s="19"/>
      <c r="N2295" s="19"/>
      <c r="O2295" s="19"/>
      <c r="P2295" s="19"/>
      <c r="Q2295" s="19"/>
      <c r="R2295" s="19" t="str">
        <f>IF(AND($C2295&lt;=청구서!$H$6-1, 청구서!$F$6&lt;=$C2295), "O", "X")</f>
        <v>X</v>
      </c>
    </row>
    <row r="2296" spans="11:18" ht="15.75" customHeight="1">
      <c r="K2296" s="19"/>
      <c r="L2296" s="19"/>
      <c r="M2296" s="19"/>
      <c r="N2296" s="19"/>
      <c r="O2296" s="19"/>
      <c r="P2296" s="19"/>
      <c r="Q2296" s="19"/>
      <c r="R2296" s="19" t="str">
        <f>IF(AND($C2296&lt;=청구서!$H$6-1, 청구서!$F$6&lt;=$C2296), "O", "X")</f>
        <v>X</v>
      </c>
    </row>
    <row r="2297" spans="11:18" ht="15.75" customHeight="1">
      <c r="K2297" s="19"/>
      <c r="L2297" s="19"/>
      <c r="M2297" s="19"/>
      <c r="N2297" s="19"/>
      <c r="O2297" s="19"/>
      <c r="P2297" s="19"/>
      <c r="Q2297" s="19"/>
      <c r="R2297" s="19" t="str">
        <f>IF(AND($C2297&lt;=청구서!$H$6-1, 청구서!$F$6&lt;=$C2297), "O", "X")</f>
        <v>X</v>
      </c>
    </row>
    <row r="2298" spans="11:18" ht="15.75" customHeight="1">
      <c r="K2298" s="19"/>
      <c r="L2298" s="19"/>
      <c r="M2298" s="19"/>
      <c r="N2298" s="19"/>
      <c r="O2298" s="19"/>
      <c r="P2298" s="19"/>
      <c r="Q2298" s="19"/>
      <c r="R2298" s="19" t="str">
        <f>IF(AND($C2298&lt;=청구서!$H$6-1, 청구서!$F$6&lt;=$C2298), "O", "X")</f>
        <v>X</v>
      </c>
    </row>
    <row r="2299" spans="11:18" ht="15.75" customHeight="1">
      <c r="K2299" s="19"/>
      <c r="L2299" s="19"/>
      <c r="M2299" s="19"/>
      <c r="N2299" s="19"/>
      <c r="O2299" s="19"/>
      <c r="P2299" s="19"/>
      <c r="Q2299" s="19"/>
      <c r="R2299" s="19" t="str">
        <f>IF(AND($C2299&lt;=청구서!$H$6-1, 청구서!$F$6&lt;=$C2299), "O", "X")</f>
        <v>X</v>
      </c>
    </row>
    <row r="2300" spans="11:18" ht="15.75" customHeight="1">
      <c r="K2300" s="19"/>
      <c r="L2300" s="19"/>
      <c r="M2300" s="19"/>
      <c r="N2300" s="19"/>
      <c r="O2300" s="19"/>
      <c r="P2300" s="19"/>
      <c r="Q2300" s="19"/>
      <c r="R2300" s="19" t="str">
        <f>IF(AND($C2300&lt;=청구서!$H$6-1, 청구서!$F$6&lt;=$C2300), "O", "X")</f>
        <v>X</v>
      </c>
    </row>
    <row r="2301" spans="11:18" ht="15.75" customHeight="1">
      <c r="K2301" s="19"/>
      <c r="L2301" s="19"/>
      <c r="M2301" s="19"/>
      <c r="N2301" s="19"/>
      <c r="O2301" s="19"/>
      <c r="P2301" s="19"/>
      <c r="Q2301" s="19"/>
      <c r="R2301" s="19" t="str">
        <f>IF(AND($C2301&lt;=청구서!$H$6-1, 청구서!$F$6&lt;=$C2301), "O", "X")</f>
        <v>X</v>
      </c>
    </row>
    <row r="2302" spans="11:18" ht="15.75" customHeight="1">
      <c r="K2302" s="19"/>
      <c r="L2302" s="19"/>
      <c r="M2302" s="19"/>
      <c r="N2302" s="19"/>
      <c r="O2302" s="19"/>
      <c r="P2302" s="19"/>
      <c r="Q2302" s="19"/>
      <c r="R2302" s="19" t="str">
        <f>IF(AND($C2302&lt;=청구서!$H$6-1, 청구서!$F$6&lt;=$C2302), "O", "X")</f>
        <v>X</v>
      </c>
    </row>
    <row r="2303" spans="11:18" ht="15.75" customHeight="1">
      <c r="K2303" s="19"/>
      <c r="L2303" s="19"/>
      <c r="M2303" s="19"/>
      <c r="N2303" s="19"/>
      <c r="O2303" s="19"/>
      <c r="P2303" s="19"/>
      <c r="Q2303" s="19"/>
      <c r="R2303" s="19" t="str">
        <f>IF(AND($C2303&lt;=청구서!$H$6-1, 청구서!$F$6&lt;=$C2303), "O", "X")</f>
        <v>X</v>
      </c>
    </row>
    <row r="2304" spans="11:18" ht="15.75" customHeight="1">
      <c r="K2304" s="19"/>
      <c r="L2304" s="19"/>
      <c r="M2304" s="19"/>
      <c r="N2304" s="19"/>
      <c r="O2304" s="19"/>
      <c r="P2304" s="19"/>
      <c r="Q2304" s="19"/>
      <c r="R2304" s="19" t="str">
        <f>IF(AND($C2304&lt;=청구서!$H$6-1, 청구서!$F$6&lt;=$C2304), "O", "X")</f>
        <v>X</v>
      </c>
    </row>
    <row r="2305" spans="11:18" ht="15.75" customHeight="1">
      <c r="K2305" s="19"/>
      <c r="L2305" s="19"/>
      <c r="M2305" s="19"/>
      <c r="N2305" s="19"/>
      <c r="O2305" s="19"/>
      <c r="P2305" s="19"/>
      <c r="Q2305" s="19"/>
      <c r="R2305" s="19" t="str">
        <f>IF(AND($C2305&lt;=청구서!$H$6-1, 청구서!$F$6&lt;=$C2305), "O", "X")</f>
        <v>X</v>
      </c>
    </row>
    <row r="2306" spans="11:18" ht="15.75" customHeight="1">
      <c r="K2306" s="19"/>
      <c r="L2306" s="19"/>
      <c r="M2306" s="19"/>
      <c r="N2306" s="19"/>
      <c r="O2306" s="19"/>
      <c r="P2306" s="19"/>
      <c r="Q2306" s="19"/>
      <c r="R2306" s="19" t="str">
        <f>IF(AND($C2306&lt;=청구서!$H$6-1, 청구서!$F$6&lt;=$C2306), "O", "X")</f>
        <v>X</v>
      </c>
    </row>
    <row r="2307" spans="11:18" ht="15.75" customHeight="1">
      <c r="K2307" s="19"/>
      <c r="L2307" s="19"/>
      <c r="M2307" s="19"/>
      <c r="N2307" s="19"/>
      <c r="O2307" s="19"/>
      <c r="P2307" s="19"/>
      <c r="Q2307" s="19"/>
      <c r="R2307" s="19" t="str">
        <f>IF(AND($C2307&lt;=청구서!$H$6-1, 청구서!$F$6&lt;=$C2307), "O", "X")</f>
        <v>X</v>
      </c>
    </row>
    <row r="2308" spans="11:18" ht="15.75" customHeight="1">
      <c r="K2308" s="19"/>
      <c r="L2308" s="19"/>
      <c r="M2308" s="19"/>
      <c r="N2308" s="19"/>
      <c r="O2308" s="19"/>
      <c r="P2308" s="19"/>
      <c r="Q2308" s="19"/>
      <c r="R2308" s="19" t="str">
        <f>IF(AND($C2308&lt;=청구서!$H$6-1, 청구서!$F$6&lt;=$C2308), "O", "X")</f>
        <v>X</v>
      </c>
    </row>
    <row r="2309" spans="11:18" ht="15.75" customHeight="1">
      <c r="K2309" s="19"/>
      <c r="L2309" s="19"/>
      <c r="M2309" s="19"/>
      <c r="N2309" s="19"/>
      <c r="O2309" s="19"/>
      <c r="P2309" s="19"/>
      <c r="Q2309" s="19"/>
      <c r="R2309" s="19" t="str">
        <f>IF(AND($C2309&lt;=청구서!$H$6-1, 청구서!$F$6&lt;=$C2309), "O", "X")</f>
        <v>X</v>
      </c>
    </row>
    <row r="2310" spans="11:18" ht="15.75" customHeight="1">
      <c r="K2310" s="19"/>
      <c r="L2310" s="19"/>
      <c r="M2310" s="19"/>
      <c r="N2310" s="19"/>
      <c r="O2310" s="19"/>
      <c r="P2310" s="19"/>
      <c r="Q2310" s="19"/>
      <c r="R2310" s="19" t="str">
        <f>IF(AND($C2310&lt;=청구서!$H$6-1, 청구서!$F$6&lt;=$C2310), "O", "X")</f>
        <v>X</v>
      </c>
    </row>
    <row r="2311" spans="11:18" ht="15.75" customHeight="1">
      <c r="K2311" s="19"/>
      <c r="L2311" s="19"/>
      <c r="M2311" s="19"/>
      <c r="N2311" s="19"/>
      <c r="O2311" s="19"/>
      <c r="P2311" s="19"/>
      <c r="Q2311" s="19"/>
      <c r="R2311" s="19" t="str">
        <f>IF(AND($C2311&lt;=청구서!$H$6-1, 청구서!$F$6&lt;=$C2311), "O", "X")</f>
        <v>X</v>
      </c>
    </row>
    <row r="2312" spans="11:18" ht="15.75" customHeight="1">
      <c r="K2312" s="19"/>
      <c r="L2312" s="19"/>
      <c r="M2312" s="19"/>
      <c r="N2312" s="19"/>
      <c r="O2312" s="19"/>
      <c r="P2312" s="19"/>
      <c r="Q2312" s="19"/>
      <c r="R2312" s="19" t="str">
        <f>IF(AND($C2312&lt;=청구서!$H$6-1, 청구서!$F$6&lt;=$C2312), "O", "X")</f>
        <v>X</v>
      </c>
    </row>
    <row r="2313" spans="11:18" ht="15.75" customHeight="1">
      <c r="K2313" s="19"/>
      <c r="L2313" s="19"/>
      <c r="M2313" s="19"/>
      <c r="N2313" s="19"/>
      <c r="O2313" s="19"/>
      <c r="P2313" s="19"/>
      <c r="Q2313" s="19"/>
      <c r="R2313" s="19" t="str">
        <f>IF(AND($C2313&lt;=청구서!$H$6-1, 청구서!$F$6&lt;=$C2313), "O", "X")</f>
        <v>X</v>
      </c>
    </row>
    <row r="2314" spans="11:18" ht="15.75" customHeight="1">
      <c r="K2314" s="19"/>
      <c r="L2314" s="19"/>
      <c r="M2314" s="19"/>
      <c r="N2314" s="19"/>
      <c r="O2314" s="19"/>
      <c r="P2314" s="19"/>
      <c r="Q2314" s="19"/>
      <c r="R2314" s="19" t="str">
        <f>IF(AND($C2314&lt;=청구서!$H$6-1, 청구서!$F$6&lt;=$C2314), "O", "X")</f>
        <v>X</v>
      </c>
    </row>
    <row r="2315" spans="11:18" ht="15.75" customHeight="1">
      <c r="K2315" s="19"/>
      <c r="L2315" s="19"/>
      <c r="M2315" s="19"/>
      <c r="N2315" s="19"/>
      <c r="O2315" s="19"/>
      <c r="P2315" s="19"/>
      <c r="Q2315" s="19"/>
      <c r="R2315" s="19" t="str">
        <f>IF(AND($C2315&lt;=청구서!$H$6-1, 청구서!$F$6&lt;=$C2315), "O", "X")</f>
        <v>X</v>
      </c>
    </row>
    <row r="2316" spans="11:18" ht="15.75" customHeight="1">
      <c r="K2316" s="19"/>
      <c r="L2316" s="19"/>
      <c r="M2316" s="19"/>
      <c r="N2316" s="19"/>
      <c r="O2316" s="19"/>
      <c r="P2316" s="19"/>
      <c r="Q2316" s="19"/>
      <c r="R2316" s="19" t="str">
        <f>IF(AND($C2316&lt;=청구서!$H$6-1, 청구서!$F$6&lt;=$C2316), "O", "X")</f>
        <v>X</v>
      </c>
    </row>
    <row r="2317" spans="11:18" ht="15.75" customHeight="1">
      <c r="K2317" s="19"/>
      <c r="L2317" s="19"/>
      <c r="M2317" s="19"/>
      <c r="N2317" s="19"/>
      <c r="O2317" s="19"/>
      <c r="P2317" s="19"/>
      <c r="Q2317" s="19"/>
      <c r="R2317" s="19" t="str">
        <f>IF(AND($C2317&lt;=청구서!$H$6-1, 청구서!$F$6&lt;=$C2317), "O", "X")</f>
        <v>X</v>
      </c>
    </row>
    <row r="2318" spans="11:18" ht="15.75" customHeight="1">
      <c r="K2318" s="19"/>
      <c r="L2318" s="19"/>
      <c r="M2318" s="19"/>
      <c r="N2318" s="19"/>
      <c r="O2318" s="19"/>
      <c r="P2318" s="19"/>
      <c r="Q2318" s="19"/>
      <c r="R2318" s="19" t="str">
        <f>IF(AND($C2318&lt;=청구서!$H$6-1, 청구서!$F$6&lt;=$C2318), "O", "X")</f>
        <v>X</v>
      </c>
    </row>
    <row r="2319" spans="11:18" ht="15.75" customHeight="1">
      <c r="K2319" s="19"/>
      <c r="L2319" s="19"/>
      <c r="M2319" s="19"/>
      <c r="N2319" s="19"/>
      <c r="O2319" s="19"/>
      <c r="P2319" s="19"/>
      <c r="Q2319" s="19"/>
      <c r="R2319" s="19" t="str">
        <f>IF(AND($C2319&lt;=청구서!$H$6-1, 청구서!$F$6&lt;=$C2319), "O", "X")</f>
        <v>X</v>
      </c>
    </row>
    <row r="2320" spans="11:18" ht="15.75" customHeight="1">
      <c r="K2320" s="19"/>
      <c r="L2320" s="19"/>
      <c r="M2320" s="19"/>
      <c r="N2320" s="19"/>
      <c r="O2320" s="19"/>
      <c r="P2320" s="19"/>
      <c r="Q2320" s="19"/>
      <c r="R2320" s="19" t="str">
        <f>IF(AND($C2320&lt;=청구서!$H$6-1, 청구서!$F$6&lt;=$C2320), "O", "X")</f>
        <v>X</v>
      </c>
    </row>
    <row r="2321" spans="11:18" ht="15.75" customHeight="1">
      <c r="K2321" s="19"/>
      <c r="L2321" s="19"/>
      <c r="M2321" s="19"/>
      <c r="N2321" s="19"/>
      <c r="O2321" s="19"/>
      <c r="P2321" s="19"/>
      <c r="Q2321" s="19"/>
      <c r="R2321" s="19" t="str">
        <f>IF(AND($C2321&lt;=청구서!$H$6-1, 청구서!$F$6&lt;=$C2321), "O", "X")</f>
        <v>X</v>
      </c>
    </row>
    <row r="2322" spans="11:18" ht="15.75" customHeight="1">
      <c r="K2322" s="19"/>
      <c r="L2322" s="19"/>
      <c r="M2322" s="19"/>
      <c r="N2322" s="19"/>
      <c r="O2322" s="19"/>
      <c r="P2322" s="19"/>
      <c r="Q2322" s="19"/>
      <c r="R2322" s="19" t="str">
        <f>IF(AND($C2322&lt;=청구서!$H$6-1, 청구서!$F$6&lt;=$C2322), "O", "X")</f>
        <v>X</v>
      </c>
    </row>
    <row r="2323" spans="11:18" ht="15.75" customHeight="1">
      <c r="K2323" s="19"/>
      <c r="L2323" s="19"/>
      <c r="M2323" s="19"/>
      <c r="N2323" s="19"/>
      <c r="O2323" s="19"/>
      <c r="P2323" s="19"/>
      <c r="Q2323" s="19"/>
      <c r="R2323" s="19" t="str">
        <f>IF(AND($C2323&lt;=청구서!$H$6-1, 청구서!$F$6&lt;=$C2323), "O", "X")</f>
        <v>X</v>
      </c>
    </row>
    <row r="2324" spans="11:18" ht="15.75" customHeight="1">
      <c r="K2324" s="19"/>
      <c r="L2324" s="19"/>
      <c r="M2324" s="19"/>
      <c r="N2324" s="19"/>
      <c r="O2324" s="19"/>
      <c r="P2324" s="19"/>
      <c r="Q2324" s="19"/>
      <c r="R2324" s="19" t="str">
        <f>IF(AND($C2324&lt;=청구서!$H$6-1, 청구서!$F$6&lt;=$C2324), "O", "X")</f>
        <v>X</v>
      </c>
    </row>
    <row r="2325" spans="11:18" ht="15.75" customHeight="1">
      <c r="K2325" s="19"/>
      <c r="L2325" s="19"/>
      <c r="M2325" s="19"/>
      <c r="N2325" s="19"/>
      <c r="O2325" s="19"/>
      <c r="P2325" s="19"/>
      <c r="Q2325" s="19"/>
      <c r="R2325" s="19" t="str">
        <f>IF(AND($C2325&lt;=청구서!$H$6-1, 청구서!$F$6&lt;=$C2325), "O", "X")</f>
        <v>X</v>
      </c>
    </row>
    <row r="2326" spans="11:18" ht="15.75" customHeight="1">
      <c r="K2326" s="19"/>
      <c r="L2326" s="19"/>
      <c r="M2326" s="19"/>
      <c r="N2326" s="19"/>
      <c r="O2326" s="19"/>
      <c r="P2326" s="19"/>
      <c r="Q2326" s="19"/>
      <c r="R2326" s="19" t="str">
        <f>IF(AND($C2326&lt;=청구서!$H$6-1, 청구서!$F$6&lt;=$C2326), "O", "X")</f>
        <v>X</v>
      </c>
    </row>
    <row r="2327" spans="11:18" ht="15.75" customHeight="1">
      <c r="K2327" s="19"/>
      <c r="L2327" s="19"/>
      <c r="M2327" s="19"/>
      <c r="N2327" s="19"/>
      <c r="O2327" s="19"/>
      <c r="P2327" s="19"/>
      <c r="Q2327" s="19"/>
      <c r="R2327" s="19" t="str">
        <f>IF(AND($C2327&lt;=청구서!$H$6-1, 청구서!$F$6&lt;=$C2327), "O", "X")</f>
        <v>X</v>
      </c>
    </row>
    <row r="2328" spans="11:18" ht="15.75" customHeight="1">
      <c r="K2328" s="19"/>
      <c r="L2328" s="19"/>
      <c r="M2328" s="19"/>
      <c r="N2328" s="19"/>
      <c r="O2328" s="19"/>
      <c r="P2328" s="19"/>
      <c r="Q2328" s="19"/>
      <c r="R2328" s="19" t="str">
        <f>IF(AND($C2328&lt;=청구서!$H$6-1, 청구서!$F$6&lt;=$C2328), "O", "X")</f>
        <v>X</v>
      </c>
    </row>
    <row r="2329" spans="11:18" ht="15.75" customHeight="1">
      <c r="K2329" s="19"/>
      <c r="L2329" s="19"/>
      <c r="M2329" s="19"/>
      <c r="N2329" s="19"/>
      <c r="O2329" s="19"/>
      <c r="P2329" s="19"/>
      <c r="Q2329" s="19"/>
      <c r="R2329" s="19" t="str">
        <f>IF(AND($C2329&lt;=청구서!$H$6-1, 청구서!$F$6&lt;=$C2329), "O", "X")</f>
        <v>X</v>
      </c>
    </row>
    <row r="2330" spans="11:18" ht="15.75" customHeight="1">
      <c r="K2330" s="19"/>
      <c r="L2330" s="19"/>
      <c r="M2330" s="19"/>
      <c r="N2330" s="19"/>
      <c r="O2330" s="19"/>
      <c r="P2330" s="19"/>
      <c r="Q2330" s="19"/>
      <c r="R2330" s="19" t="str">
        <f>IF(AND($C2330&lt;=청구서!$H$6-1, 청구서!$F$6&lt;=$C2330), "O", "X")</f>
        <v>X</v>
      </c>
    </row>
    <row r="2331" spans="11:18" ht="15.75" customHeight="1">
      <c r="K2331" s="19"/>
      <c r="L2331" s="19"/>
      <c r="M2331" s="19"/>
      <c r="N2331" s="19"/>
      <c r="O2331" s="19"/>
      <c r="P2331" s="19"/>
      <c r="Q2331" s="19"/>
      <c r="R2331" s="19" t="str">
        <f>IF(AND($C2331&lt;=청구서!$H$6-1, 청구서!$F$6&lt;=$C2331), "O", "X")</f>
        <v>X</v>
      </c>
    </row>
    <row r="2332" spans="11:18" ht="15.75" customHeight="1">
      <c r="K2332" s="19"/>
      <c r="L2332" s="19"/>
      <c r="M2332" s="19"/>
      <c r="N2332" s="19"/>
      <c r="O2332" s="19"/>
      <c r="P2332" s="19"/>
      <c r="Q2332" s="19"/>
      <c r="R2332" s="19" t="str">
        <f>IF(AND($C2332&lt;=청구서!$H$6-1, 청구서!$F$6&lt;=$C2332), "O", "X")</f>
        <v>X</v>
      </c>
    </row>
    <row r="2333" spans="11:18" ht="15.75" customHeight="1">
      <c r="K2333" s="19"/>
      <c r="L2333" s="19"/>
      <c r="M2333" s="19"/>
      <c r="N2333" s="19"/>
      <c r="O2333" s="19"/>
      <c r="P2333" s="19"/>
      <c r="Q2333" s="19"/>
      <c r="R2333" s="19" t="str">
        <f>IF(AND($C2333&lt;=청구서!$H$6-1, 청구서!$F$6&lt;=$C2333), "O", "X")</f>
        <v>X</v>
      </c>
    </row>
    <row r="2334" spans="11:18" ht="15.75" customHeight="1">
      <c r="K2334" s="19"/>
      <c r="L2334" s="19"/>
      <c r="M2334" s="19"/>
      <c r="N2334" s="19"/>
      <c r="O2334" s="19"/>
      <c r="P2334" s="19"/>
      <c r="Q2334" s="19"/>
      <c r="R2334" s="19" t="str">
        <f>IF(AND($C2334&lt;=청구서!$H$6-1, 청구서!$F$6&lt;=$C2334), "O", "X")</f>
        <v>X</v>
      </c>
    </row>
    <row r="2335" spans="11:18" ht="15.75" customHeight="1">
      <c r="K2335" s="19"/>
      <c r="L2335" s="19"/>
      <c r="M2335" s="19"/>
      <c r="N2335" s="19"/>
      <c r="O2335" s="19"/>
      <c r="P2335" s="19"/>
      <c r="Q2335" s="19"/>
      <c r="R2335" s="19" t="str">
        <f>IF(AND($C2335&lt;=청구서!$H$6-1, 청구서!$F$6&lt;=$C2335), "O", "X")</f>
        <v>X</v>
      </c>
    </row>
    <row r="2336" spans="11:18" ht="15.75" customHeight="1">
      <c r="K2336" s="19"/>
      <c r="L2336" s="19"/>
      <c r="M2336" s="19"/>
      <c r="N2336" s="19"/>
      <c r="O2336" s="19"/>
      <c r="P2336" s="19"/>
      <c r="Q2336" s="19"/>
      <c r="R2336" s="19" t="str">
        <f>IF(AND($C2336&lt;=청구서!$H$6-1, 청구서!$F$6&lt;=$C2336), "O", "X")</f>
        <v>X</v>
      </c>
    </row>
    <row r="2337" spans="11:18" ht="15.75" customHeight="1">
      <c r="K2337" s="19"/>
      <c r="L2337" s="19"/>
      <c r="M2337" s="19"/>
      <c r="N2337" s="19"/>
      <c r="O2337" s="19"/>
      <c r="P2337" s="19"/>
      <c r="Q2337" s="19"/>
      <c r="R2337" s="19" t="str">
        <f>IF(AND($C2337&lt;=청구서!$H$6-1, 청구서!$F$6&lt;=$C2337), "O", "X")</f>
        <v>X</v>
      </c>
    </row>
    <row r="2338" spans="11:18" ht="15.75" customHeight="1">
      <c r="K2338" s="19"/>
      <c r="L2338" s="19"/>
      <c r="M2338" s="19"/>
      <c r="N2338" s="19"/>
      <c r="O2338" s="19"/>
      <c r="P2338" s="19"/>
      <c r="Q2338" s="19"/>
      <c r="R2338" s="19" t="str">
        <f>IF(AND($C2338&lt;=청구서!$H$6-1, 청구서!$F$6&lt;=$C2338), "O", "X")</f>
        <v>X</v>
      </c>
    </row>
    <row r="2339" spans="11:18" ht="15.75" customHeight="1">
      <c r="K2339" s="19"/>
      <c r="L2339" s="19"/>
      <c r="M2339" s="19"/>
      <c r="N2339" s="19"/>
      <c r="O2339" s="19"/>
      <c r="P2339" s="19"/>
      <c r="Q2339" s="19"/>
      <c r="R2339" s="19" t="str">
        <f>IF(AND($C2339&lt;=청구서!$H$6-1, 청구서!$F$6&lt;=$C2339), "O", "X")</f>
        <v>X</v>
      </c>
    </row>
    <row r="2340" spans="11:18" ht="15.75" customHeight="1">
      <c r="K2340" s="19"/>
      <c r="L2340" s="19"/>
      <c r="M2340" s="19"/>
      <c r="N2340" s="19"/>
      <c r="O2340" s="19"/>
      <c r="P2340" s="19"/>
      <c r="Q2340" s="19"/>
      <c r="R2340" s="19" t="str">
        <f>IF(AND($C2340&lt;=청구서!$H$6-1, 청구서!$F$6&lt;=$C2340), "O", "X")</f>
        <v>X</v>
      </c>
    </row>
    <row r="2341" spans="11:18" ht="15.75" customHeight="1">
      <c r="K2341" s="19"/>
      <c r="L2341" s="19"/>
      <c r="M2341" s="19"/>
      <c r="N2341" s="19"/>
      <c r="O2341" s="19"/>
      <c r="P2341" s="19"/>
      <c r="Q2341" s="19"/>
      <c r="R2341" s="19" t="str">
        <f>IF(AND($C2341&lt;=청구서!$H$6-1, 청구서!$F$6&lt;=$C2341), "O", "X")</f>
        <v>X</v>
      </c>
    </row>
    <row r="2342" spans="11:18" ht="15.75" customHeight="1">
      <c r="K2342" s="19"/>
      <c r="L2342" s="19"/>
      <c r="M2342" s="19"/>
      <c r="N2342" s="19"/>
      <c r="O2342" s="19"/>
      <c r="P2342" s="19"/>
      <c r="Q2342" s="19"/>
      <c r="R2342" s="19" t="str">
        <f>IF(AND($C2342&lt;=청구서!$H$6-1, 청구서!$F$6&lt;=$C2342), "O", "X")</f>
        <v>X</v>
      </c>
    </row>
    <row r="2343" spans="11:18" ht="15.75" customHeight="1">
      <c r="K2343" s="19"/>
      <c r="L2343" s="19"/>
      <c r="M2343" s="19"/>
      <c r="N2343" s="19"/>
      <c r="O2343" s="19"/>
      <c r="P2343" s="19"/>
      <c r="Q2343" s="19"/>
      <c r="R2343" s="19" t="str">
        <f>IF(AND($C2343&lt;=청구서!$H$6-1, 청구서!$F$6&lt;=$C2343), "O", "X")</f>
        <v>X</v>
      </c>
    </row>
    <row r="2344" spans="11:18" ht="15.75" customHeight="1">
      <c r="K2344" s="19"/>
      <c r="L2344" s="19"/>
      <c r="M2344" s="19"/>
      <c r="N2344" s="19"/>
      <c r="O2344" s="19"/>
      <c r="P2344" s="19"/>
      <c r="Q2344" s="19"/>
      <c r="R2344" s="19" t="str">
        <f>IF(AND($C2344&lt;=청구서!$H$6-1, 청구서!$F$6&lt;=$C2344), "O", "X")</f>
        <v>X</v>
      </c>
    </row>
    <row r="2345" spans="11:18" ht="15.75" customHeight="1">
      <c r="K2345" s="19"/>
      <c r="L2345" s="19"/>
      <c r="M2345" s="19"/>
      <c r="N2345" s="19"/>
      <c r="O2345" s="19"/>
      <c r="P2345" s="19"/>
      <c r="Q2345" s="19"/>
      <c r="R2345" s="19" t="str">
        <f>IF(AND($C2345&lt;=청구서!$H$6-1, 청구서!$F$6&lt;=$C2345), "O", "X")</f>
        <v>X</v>
      </c>
    </row>
    <row r="2346" spans="11:18" ht="15.75" customHeight="1">
      <c r="K2346" s="19"/>
      <c r="L2346" s="19"/>
      <c r="M2346" s="19"/>
      <c r="N2346" s="19"/>
      <c r="O2346" s="19"/>
      <c r="P2346" s="19"/>
      <c r="Q2346" s="19"/>
      <c r="R2346" s="19" t="str">
        <f>IF(AND($C2346&lt;=청구서!$H$6-1, 청구서!$F$6&lt;=$C2346), "O", "X")</f>
        <v>X</v>
      </c>
    </row>
    <row r="2347" spans="11:18" ht="15.75" customHeight="1">
      <c r="K2347" s="19"/>
      <c r="L2347" s="19"/>
      <c r="M2347" s="19"/>
      <c r="N2347" s="19"/>
      <c r="O2347" s="19"/>
      <c r="P2347" s="19"/>
      <c r="Q2347" s="19"/>
      <c r="R2347" s="19" t="str">
        <f>IF(AND($C2347&lt;=청구서!$H$6-1, 청구서!$F$6&lt;=$C2347), "O", "X")</f>
        <v>X</v>
      </c>
    </row>
    <row r="2348" spans="11:18" ht="15.75" customHeight="1">
      <c r="K2348" s="19"/>
      <c r="L2348" s="19"/>
      <c r="M2348" s="19"/>
      <c r="N2348" s="19"/>
      <c r="O2348" s="19"/>
      <c r="P2348" s="19"/>
      <c r="Q2348" s="19"/>
      <c r="R2348" s="19" t="str">
        <f>IF(AND($C2348&lt;=청구서!$H$6-1, 청구서!$F$6&lt;=$C2348), "O", "X")</f>
        <v>X</v>
      </c>
    </row>
    <row r="2349" spans="11:18" ht="15.75" customHeight="1">
      <c r="K2349" s="19"/>
      <c r="L2349" s="19"/>
      <c r="M2349" s="19"/>
      <c r="N2349" s="19"/>
      <c r="O2349" s="19"/>
      <c r="P2349" s="19"/>
      <c r="Q2349" s="19"/>
      <c r="R2349" s="19" t="str">
        <f>IF(AND($C2349&lt;=청구서!$H$6-1, 청구서!$F$6&lt;=$C2349), "O", "X")</f>
        <v>X</v>
      </c>
    </row>
    <row r="2350" spans="11:18" ht="15.75" customHeight="1">
      <c r="K2350" s="19"/>
      <c r="L2350" s="19"/>
      <c r="M2350" s="19"/>
      <c r="N2350" s="19"/>
      <c r="O2350" s="19"/>
      <c r="P2350" s="19"/>
      <c r="Q2350" s="19"/>
      <c r="R2350" s="19" t="str">
        <f>IF(AND($C2350&lt;=청구서!$H$6-1, 청구서!$F$6&lt;=$C2350), "O", "X")</f>
        <v>X</v>
      </c>
    </row>
    <row r="2351" spans="11:18" ht="15.75" customHeight="1">
      <c r="K2351" s="19"/>
      <c r="L2351" s="19"/>
      <c r="M2351" s="19"/>
      <c r="N2351" s="19"/>
      <c r="O2351" s="19"/>
      <c r="P2351" s="19"/>
      <c r="Q2351" s="19"/>
      <c r="R2351" s="19" t="str">
        <f>IF(AND($C2351&lt;=청구서!$H$6-1, 청구서!$F$6&lt;=$C2351), "O", "X")</f>
        <v>X</v>
      </c>
    </row>
    <row r="2352" spans="11:18" ht="15.75" customHeight="1">
      <c r="K2352" s="19"/>
      <c r="L2352" s="19"/>
      <c r="M2352" s="19"/>
      <c r="N2352" s="19"/>
      <c r="O2352" s="19"/>
      <c r="P2352" s="19"/>
      <c r="Q2352" s="19"/>
      <c r="R2352" s="19" t="str">
        <f>IF(AND($C2352&lt;=청구서!$H$6-1, 청구서!$F$6&lt;=$C2352), "O", "X")</f>
        <v>X</v>
      </c>
    </row>
    <row r="2353" spans="11:18" ht="15.75" customHeight="1">
      <c r="K2353" s="19"/>
      <c r="L2353" s="19"/>
      <c r="M2353" s="19"/>
      <c r="N2353" s="19"/>
      <c r="O2353" s="19"/>
      <c r="P2353" s="19"/>
      <c r="Q2353" s="19"/>
      <c r="R2353" s="19" t="str">
        <f>IF(AND($C2353&lt;=청구서!$H$6-1, 청구서!$F$6&lt;=$C2353), "O", "X")</f>
        <v>X</v>
      </c>
    </row>
    <row r="2354" spans="11:18" ht="15.75" customHeight="1">
      <c r="K2354" s="19"/>
      <c r="L2354" s="19"/>
      <c r="M2354" s="19"/>
      <c r="N2354" s="19"/>
      <c r="O2354" s="19"/>
      <c r="P2354" s="19"/>
      <c r="Q2354" s="19"/>
      <c r="R2354" s="19" t="str">
        <f>IF(AND($C2354&lt;=청구서!$H$6-1, 청구서!$F$6&lt;=$C2354), "O", "X")</f>
        <v>X</v>
      </c>
    </row>
    <row r="2355" spans="11:18" ht="15.75" customHeight="1">
      <c r="K2355" s="19"/>
      <c r="L2355" s="19"/>
      <c r="M2355" s="19"/>
      <c r="N2355" s="19"/>
      <c r="O2355" s="19"/>
      <c r="P2355" s="19"/>
      <c r="Q2355" s="19"/>
      <c r="R2355" s="19" t="str">
        <f>IF(AND($C2355&lt;=청구서!$H$6-1, 청구서!$F$6&lt;=$C2355), "O", "X")</f>
        <v>X</v>
      </c>
    </row>
    <row r="2356" spans="11:18" ht="15.75" customHeight="1">
      <c r="K2356" s="19"/>
      <c r="L2356" s="19"/>
      <c r="M2356" s="19"/>
      <c r="N2356" s="19"/>
      <c r="O2356" s="19"/>
      <c r="P2356" s="19"/>
      <c r="Q2356" s="19"/>
      <c r="R2356" s="19" t="str">
        <f>IF(AND($C2356&lt;=청구서!$H$6-1, 청구서!$F$6&lt;=$C2356), "O", "X")</f>
        <v>X</v>
      </c>
    </row>
    <row r="2357" spans="11:18" ht="15.75" customHeight="1">
      <c r="K2357" s="19"/>
      <c r="L2357" s="19"/>
      <c r="M2357" s="19"/>
      <c r="N2357" s="19"/>
      <c r="O2357" s="19"/>
      <c r="P2357" s="19"/>
      <c r="Q2357" s="19"/>
      <c r="R2357" s="19" t="str">
        <f>IF(AND($C2357&lt;=청구서!$H$6-1, 청구서!$F$6&lt;=$C2357), "O", "X")</f>
        <v>X</v>
      </c>
    </row>
    <row r="2358" spans="11:18" ht="15.75" customHeight="1">
      <c r="K2358" s="19"/>
      <c r="L2358" s="19"/>
      <c r="M2358" s="19"/>
      <c r="N2358" s="19"/>
      <c r="O2358" s="19"/>
      <c r="P2358" s="19"/>
      <c r="Q2358" s="19"/>
      <c r="R2358" s="19" t="str">
        <f>IF(AND($C2358&lt;=청구서!$H$6-1, 청구서!$F$6&lt;=$C2358), "O", "X")</f>
        <v>X</v>
      </c>
    </row>
    <row r="2359" spans="11:18" ht="15.75" customHeight="1">
      <c r="K2359" s="19"/>
      <c r="L2359" s="19"/>
      <c r="M2359" s="19"/>
      <c r="N2359" s="19"/>
      <c r="O2359" s="19"/>
      <c r="P2359" s="19"/>
      <c r="Q2359" s="19"/>
      <c r="R2359" s="19" t="str">
        <f>IF(AND($C2359&lt;=청구서!$H$6-1, 청구서!$F$6&lt;=$C2359), "O", "X")</f>
        <v>X</v>
      </c>
    </row>
    <row r="2360" spans="11:18" ht="15.75" customHeight="1">
      <c r="K2360" s="19"/>
      <c r="L2360" s="19"/>
      <c r="M2360" s="19"/>
      <c r="N2360" s="19"/>
      <c r="O2360" s="19"/>
      <c r="P2360" s="19"/>
      <c r="Q2360" s="19"/>
      <c r="R2360" s="19" t="str">
        <f>IF(AND($C2360&lt;=청구서!$H$6-1, 청구서!$F$6&lt;=$C2360), "O", "X")</f>
        <v>X</v>
      </c>
    </row>
    <row r="2361" spans="11:18" ht="15.75" customHeight="1">
      <c r="K2361" s="19"/>
      <c r="L2361" s="19"/>
      <c r="M2361" s="19"/>
      <c r="N2361" s="19"/>
      <c r="O2361" s="19"/>
      <c r="P2361" s="19"/>
      <c r="Q2361" s="19"/>
      <c r="R2361" s="19" t="str">
        <f>IF(AND($C2361&lt;=청구서!$H$6-1, 청구서!$F$6&lt;=$C2361), "O", "X")</f>
        <v>X</v>
      </c>
    </row>
    <row r="2362" spans="11:18" ht="15.75" customHeight="1">
      <c r="K2362" s="19"/>
      <c r="L2362" s="19"/>
      <c r="M2362" s="19"/>
      <c r="N2362" s="19"/>
      <c r="O2362" s="19"/>
      <c r="P2362" s="19"/>
      <c r="Q2362" s="19"/>
      <c r="R2362" s="19" t="str">
        <f>IF(AND($C2362&lt;=청구서!$H$6-1, 청구서!$F$6&lt;=$C2362), "O", "X")</f>
        <v>X</v>
      </c>
    </row>
    <row r="2363" spans="11:18" ht="15.75" customHeight="1">
      <c r="K2363" s="19"/>
      <c r="L2363" s="19"/>
      <c r="M2363" s="19"/>
      <c r="N2363" s="19"/>
      <c r="O2363" s="19"/>
      <c r="P2363" s="19"/>
      <c r="Q2363" s="19"/>
      <c r="R2363" s="19" t="str">
        <f>IF(AND($C2363&lt;=청구서!$H$6-1, 청구서!$F$6&lt;=$C2363), "O", "X")</f>
        <v>X</v>
      </c>
    </row>
    <row r="2364" spans="11:18" ht="15.75" customHeight="1">
      <c r="K2364" s="19"/>
      <c r="L2364" s="19"/>
      <c r="M2364" s="19"/>
      <c r="N2364" s="19"/>
      <c r="O2364" s="19"/>
      <c r="P2364" s="19"/>
      <c r="Q2364" s="19"/>
      <c r="R2364" s="19" t="str">
        <f>IF(AND($C2364&lt;=청구서!$H$6-1, 청구서!$F$6&lt;=$C2364), "O", "X")</f>
        <v>X</v>
      </c>
    </row>
    <row r="2365" spans="11:18" ht="15.75" customHeight="1">
      <c r="K2365" s="19"/>
      <c r="L2365" s="19"/>
      <c r="M2365" s="19"/>
      <c r="N2365" s="19"/>
      <c r="O2365" s="19"/>
      <c r="P2365" s="19"/>
      <c r="Q2365" s="19"/>
      <c r="R2365" s="19" t="str">
        <f>IF(AND($C2365&lt;=청구서!$H$6-1, 청구서!$F$6&lt;=$C2365), "O", "X")</f>
        <v>X</v>
      </c>
    </row>
    <row r="2366" spans="11:18" ht="15.75" customHeight="1">
      <c r="K2366" s="19"/>
      <c r="L2366" s="19"/>
      <c r="M2366" s="19"/>
      <c r="N2366" s="19"/>
      <c r="O2366" s="19"/>
      <c r="P2366" s="19"/>
      <c r="Q2366" s="19"/>
      <c r="R2366" s="19" t="str">
        <f>IF(AND($C2366&lt;=청구서!$H$6-1, 청구서!$F$6&lt;=$C2366), "O", "X")</f>
        <v>X</v>
      </c>
    </row>
    <row r="2367" spans="11:18" ht="15.75" customHeight="1">
      <c r="K2367" s="19"/>
      <c r="L2367" s="19"/>
      <c r="M2367" s="19"/>
      <c r="N2367" s="19"/>
      <c r="O2367" s="19"/>
      <c r="P2367" s="19"/>
      <c r="Q2367" s="19"/>
      <c r="R2367" s="19" t="str">
        <f>IF(AND($C2367&lt;=청구서!$H$6-1, 청구서!$F$6&lt;=$C2367), "O", "X")</f>
        <v>X</v>
      </c>
    </row>
    <row r="2368" spans="11:18" ht="15.75" customHeight="1">
      <c r="K2368" s="19"/>
      <c r="L2368" s="19"/>
      <c r="M2368" s="19"/>
      <c r="N2368" s="19"/>
      <c r="O2368" s="19"/>
      <c r="P2368" s="19"/>
      <c r="Q2368" s="19"/>
      <c r="R2368" s="19" t="str">
        <f>IF(AND($C2368&lt;=청구서!$H$6-1, 청구서!$F$6&lt;=$C2368), "O", "X")</f>
        <v>X</v>
      </c>
    </row>
    <row r="2369" spans="11:18" ht="15.75" customHeight="1">
      <c r="K2369" s="19"/>
      <c r="L2369" s="19"/>
      <c r="M2369" s="19"/>
      <c r="N2369" s="19"/>
      <c r="O2369" s="19"/>
      <c r="P2369" s="19"/>
      <c r="Q2369" s="19"/>
      <c r="R2369" s="19" t="str">
        <f>IF(AND($C2369&lt;=청구서!$H$6-1, 청구서!$F$6&lt;=$C2369), "O", "X")</f>
        <v>X</v>
      </c>
    </row>
    <row r="2370" spans="11:18" ht="15.75" customHeight="1">
      <c r="K2370" s="19"/>
      <c r="L2370" s="19"/>
      <c r="M2370" s="19"/>
      <c r="N2370" s="19"/>
      <c r="O2370" s="19"/>
      <c r="P2370" s="19"/>
      <c r="Q2370" s="19"/>
      <c r="R2370" s="19" t="str">
        <f>IF(AND($C2370&lt;=청구서!$H$6-1, 청구서!$F$6&lt;=$C2370), "O", "X")</f>
        <v>X</v>
      </c>
    </row>
    <row r="2371" spans="11:18" ht="15.75" customHeight="1">
      <c r="K2371" s="19"/>
      <c r="L2371" s="19"/>
      <c r="M2371" s="19"/>
      <c r="N2371" s="19"/>
      <c r="O2371" s="19"/>
      <c r="P2371" s="19"/>
      <c r="Q2371" s="19"/>
      <c r="R2371" s="19" t="str">
        <f>IF(AND($C2371&lt;=청구서!$H$6-1, 청구서!$F$6&lt;=$C2371), "O", "X")</f>
        <v>X</v>
      </c>
    </row>
    <row r="2372" spans="11:18" ht="15.75" customHeight="1">
      <c r="K2372" s="19"/>
      <c r="L2372" s="19"/>
      <c r="M2372" s="19"/>
      <c r="N2372" s="19"/>
      <c r="O2372" s="19"/>
      <c r="P2372" s="19"/>
      <c r="Q2372" s="19"/>
      <c r="R2372" s="19" t="str">
        <f>IF(AND($C2372&lt;=청구서!$H$6-1, 청구서!$F$6&lt;=$C2372), "O", "X")</f>
        <v>X</v>
      </c>
    </row>
    <row r="2373" spans="11:18" ht="15.75" customHeight="1">
      <c r="K2373" s="19"/>
      <c r="L2373" s="19"/>
      <c r="M2373" s="19"/>
      <c r="N2373" s="19"/>
      <c r="O2373" s="19"/>
      <c r="P2373" s="19"/>
      <c r="Q2373" s="19"/>
      <c r="R2373" s="19" t="str">
        <f>IF(AND($C2373&lt;=청구서!$H$6-1, 청구서!$F$6&lt;=$C2373), "O", "X")</f>
        <v>X</v>
      </c>
    </row>
    <row r="2374" spans="11:18" ht="15.75" customHeight="1">
      <c r="K2374" s="19"/>
      <c r="L2374" s="19"/>
      <c r="M2374" s="19"/>
      <c r="N2374" s="19"/>
      <c r="O2374" s="19"/>
      <c r="P2374" s="19"/>
      <c r="Q2374" s="19"/>
      <c r="R2374" s="19" t="str">
        <f>IF(AND($C2374&lt;=청구서!$H$6-1, 청구서!$F$6&lt;=$C2374), "O", "X")</f>
        <v>X</v>
      </c>
    </row>
    <row r="2375" spans="11:18" ht="15.75" customHeight="1">
      <c r="K2375" s="19"/>
      <c r="L2375" s="19"/>
      <c r="M2375" s="19"/>
      <c r="N2375" s="19"/>
      <c r="O2375" s="19"/>
      <c r="P2375" s="19"/>
      <c r="Q2375" s="19"/>
      <c r="R2375" s="19" t="str">
        <f>IF(AND($C2375&lt;=청구서!$H$6-1, 청구서!$F$6&lt;=$C2375), "O", "X")</f>
        <v>X</v>
      </c>
    </row>
    <row r="2376" spans="11:18" ht="15.75" customHeight="1">
      <c r="K2376" s="19"/>
      <c r="L2376" s="19"/>
      <c r="M2376" s="19"/>
      <c r="N2376" s="19"/>
      <c r="O2376" s="19"/>
      <c r="P2376" s="19"/>
      <c r="Q2376" s="19"/>
      <c r="R2376" s="19" t="str">
        <f>IF(AND($C2376&lt;=청구서!$H$6-1, 청구서!$F$6&lt;=$C2376), "O", "X")</f>
        <v>X</v>
      </c>
    </row>
    <row r="2377" spans="11:18" ht="15.75" customHeight="1">
      <c r="K2377" s="19"/>
      <c r="L2377" s="19"/>
      <c r="M2377" s="19"/>
      <c r="N2377" s="19"/>
      <c r="O2377" s="19"/>
      <c r="P2377" s="19"/>
      <c r="Q2377" s="19"/>
      <c r="R2377" s="19" t="str">
        <f>IF(AND($C2377&lt;=청구서!$H$6-1, 청구서!$F$6&lt;=$C2377), "O", "X")</f>
        <v>X</v>
      </c>
    </row>
    <row r="2378" spans="11:18" ht="15.75" customHeight="1">
      <c r="K2378" s="19"/>
      <c r="L2378" s="19"/>
      <c r="M2378" s="19"/>
      <c r="N2378" s="19"/>
      <c r="O2378" s="19"/>
      <c r="P2378" s="19"/>
      <c r="Q2378" s="19"/>
      <c r="R2378" s="19" t="str">
        <f>IF(AND($C2378&lt;=청구서!$H$6-1, 청구서!$F$6&lt;=$C2378), "O", "X")</f>
        <v>X</v>
      </c>
    </row>
    <row r="2379" spans="11:18" ht="15.75" customHeight="1">
      <c r="K2379" s="19"/>
      <c r="L2379" s="19"/>
      <c r="M2379" s="19"/>
      <c r="N2379" s="19"/>
      <c r="O2379" s="19"/>
      <c r="P2379" s="19"/>
      <c r="Q2379" s="19"/>
      <c r="R2379" s="19" t="str">
        <f>IF(AND($C2379&lt;=청구서!$H$6-1, 청구서!$F$6&lt;=$C2379), "O", "X")</f>
        <v>X</v>
      </c>
    </row>
    <row r="2380" spans="11:18" ht="15.75" customHeight="1">
      <c r="K2380" s="19"/>
      <c r="L2380" s="19"/>
      <c r="M2380" s="19"/>
      <c r="N2380" s="19"/>
      <c r="O2380" s="19"/>
      <c r="P2380" s="19"/>
      <c r="Q2380" s="19"/>
      <c r="R2380" s="19" t="str">
        <f>IF(AND($C2380&lt;=청구서!$H$6-1, 청구서!$F$6&lt;=$C2380), "O", "X")</f>
        <v>X</v>
      </c>
    </row>
    <row r="2381" spans="11:18" ht="15.75" customHeight="1">
      <c r="K2381" s="19"/>
      <c r="L2381" s="19"/>
      <c r="M2381" s="19"/>
      <c r="N2381" s="19"/>
      <c r="O2381" s="19"/>
      <c r="P2381" s="19"/>
      <c r="Q2381" s="19"/>
      <c r="R2381" s="19" t="str">
        <f>IF(AND($C2381&lt;=청구서!$H$6-1, 청구서!$F$6&lt;=$C2381), "O", "X")</f>
        <v>X</v>
      </c>
    </row>
    <row r="2382" spans="11:18" ht="15.75" customHeight="1">
      <c r="K2382" s="19"/>
      <c r="L2382" s="19"/>
      <c r="M2382" s="19"/>
      <c r="N2382" s="19"/>
      <c r="O2382" s="19"/>
      <c r="P2382" s="19"/>
      <c r="Q2382" s="19"/>
      <c r="R2382" s="19" t="str">
        <f>IF(AND($C2382&lt;=청구서!$H$6-1, 청구서!$F$6&lt;=$C2382), "O", "X")</f>
        <v>X</v>
      </c>
    </row>
    <row r="2383" spans="11:18" ht="15.75" customHeight="1">
      <c r="K2383" s="19"/>
      <c r="L2383" s="19"/>
      <c r="M2383" s="19"/>
      <c r="N2383" s="19"/>
      <c r="O2383" s="19"/>
      <c r="P2383" s="19"/>
      <c r="Q2383" s="19"/>
      <c r="R2383" s="19" t="str">
        <f>IF(AND($C2383&lt;=청구서!$H$6-1, 청구서!$F$6&lt;=$C2383), "O", "X")</f>
        <v>X</v>
      </c>
    </row>
    <row r="2384" spans="11:18" ht="15.75" customHeight="1">
      <c r="K2384" s="19"/>
      <c r="L2384" s="19"/>
      <c r="M2384" s="19"/>
      <c r="N2384" s="19"/>
      <c r="O2384" s="19"/>
      <c r="P2384" s="19"/>
      <c r="Q2384" s="19"/>
      <c r="R2384" s="19" t="str">
        <f>IF(AND($C2384&lt;=청구서!$H$6-1, 청구서!$F$6&lt;=$C2384), "O", "X")</f>
        <v>X</v>
      </c>
    </row>
    <row r="2385" spans="11:18" ht="15.75" customHeight="1">
      <c r="K2385" s="19"/>
      <c r="L2385" s="19"/>
      <c r="M2385" s="19"/>
      <c r="N2385" s="19"/>
      <c r="O2385" s="19"/>
      <c r="P2385" s="19"/>
      <c r="Q2385" s="19"/>
      <c r="R2385" s="19" t="str">
        <f>IF(AND($C2385&lt;=청구서!$H$6-1, 청구서!$F$6&lt;=$C2385), "O", "X")</f>
        <v>X</v>
      </c>
    </row>
    <row r="2386" spans="11:18" ht="15.75" customHeight="1">
      <c r="K2386" s="19"/>
      <c r="L2386" s="19"/>
      <c r="M2386" s="19"/>
      <c r="N2386" s="19"/>
      <c r="O2386" s="19"/>
      <c r="P2386" s="19"/>
      <c r="Q2386" s="19"/>
      <c r="R2386" s="19" t="str">
        <f>IF(AND($C2386&lt;=청구서!$H$6-1, 청구서!$F$6&lt;=$C2386), "O", "X")</f>
        <v>X</v>
      </c>
    </row>
    <row r="2387" spans="11:18" ht="15.75" customHeight="1">
      <c r="K2387" s="19"/>
      <c r="L2387" s="19"/>
      <c r="M2387" s="19"/>
      <c r="N2387" s="19"/>
      <c r="O2387" s="19"/>
      <c r="P2387" s="19"/>
      <c r="Q2387" s="19"/>
      <c r="R2387" s="19" t="str">
        <f>IF(AND($C2387&lt;=청구서!$H$6-1, 청구서!$F$6&lt;=$C2387), "O", "X")</f>
        <v>X</v>
      </c>
    </row>
    <row r="2388" spans="11:18" ht="15.75" customHeight="1">
      <c r="K2388" s="19"/>
      <c r="L2388" s="19"/>
      <c r="M2388" s="19"/>
      <c r="N2388" s="19"/>
      <c r="O2388" s="19"/>
      <c r="P2388" s="19"/>
      <c r="Q2388" s="19"/>
      <c r="R2388" s="19" t="str">
        <f>IF(AND($C2388&lt;=청구서!$H$6-1, 청구서!$F$6&lt;=$C2388), "O", "X")</f>
        <v>X</v>
      </c>
    </row>
    <row r="2389" spans="11:18" ht="15.75" customHeight="1">
      <c r="K2389" s="19"/>
      <c r="L2389" s="19"/>
      <c r="M2389" s="19"/>
      <c r="N2389" s="19"/>
      <c r="O2389" s="19"/>
      <c r="P2389" s="19"/>
      <c r="Q2389" s="19"/>
      <c r="R2389" s="19" t="str">
        <f>IF(AND($C2389&lt;=청구서!$H$6-1, 청구서!$F$6&lt;=$C2389), "O", "X")</f>
        <v>X</v>
      </c>
    </row>
    <row r="2390" spans="11:18" ht="15.75" customHeight="1">
      <c r="K2390" s="19"/>
      <c r="L2390" s="19"/>
      <c r="M2390" s="19"/>
      <c r="N2390" s="19"/>
      <c r="O2390" s="19"/>
      <c r="P2390" s="19"/>
      <c r="Q2390" s="19"/>
      <c r="R2390" s="19" t="str">
        <f>IF(AND($C2390&lt;=청구서!$H$6-1, 청구서!$F$6&lt;=$C2390), "O", "X")</f>
        <v>X</v>
      </c>
    </row>
    <row r="2391" spans="11:18" ht="15.75" customHeight="1">
      <c r="K2391" s="19"/>
      <c r="L2391" s="19"/>
      <c r="M2391" s="19"/>
      <c r="N2391" s="19"/>
      <c r="O2391" s="19"/>
      <c r="P2391" s="19"/>
      <c r="Q2391" s="19"/>
      <c r="R2391" s="19" t="str">
        <f>IF(AND($C2391&lt;=청구서!$H$6-1, 청구서!$F$6&lt;=$C2391), "O", "X")</f>
        <v>X</v>
      </c>
    </row>
    <row r="2392" spans="11:18" ht="15.75" customHeight="1">
      <c r="K2392" s="19"/>
      <c r="L2392" s="19"/>
      <c r="M2392" s="19"/>
      <c r="N2392" s="19"/>
      <c r="O2392" s="19"/>
      <c r="P2392" s="19"/>
      <c r="Q2392" s="19"/>
      <c r="R2392" s="19" t="str">
        <f>IF(AND($C2392&lt;=청구서!$H$6-1, 청구서!$F$6&lt;=$C2392), "O", "X")</f>
        <v>X</v>
      </c>
    </row>
    <row r="2393" spans="11:18" ht="15.75" customHeight="1">
      <c r="K2393" s="19"/>
      <c r="L2393" s="19"/>
      <c r="M2393" s="19"/>
      <c r="N2393" s="19"/>
      <c r="O2393" s="19"/>
      <c r="P2393" s="19"/>
      <c r="Q2393" s="19"/>
      <c r="R2393" s="19" t="str">
        <f>IF(AND($C2393&lt;=청구서!$H$6-1, 청구서!$F$6&lt;=$C2393), "O", "X")</f>
        <v>X</v>
      </c>
    </row>
    <row r="2394" spans="11:18" ht="15.75" customHeight="1">
      <c r="K2394" s="19"/>
      <c r="L2394" s="19"/>
      <c r="M2394" s="19"/>
      <c r="N2394" s="19"/>
      <c r="O2394" s="19"/>
      <c r="P2394" s="19"/>
      <c r="Q2394" s="19"/>
      <c r="R2394" s="19" t="str">
        <f>IF(AND($C2394&lt;=청구서!$H$6-1, 청구서!$F$6&lt;=$C2394), "O", "X")</f>
        <v>X</v>
      </c>
    </row>
    <row r="2395" spans="11:18" ht="15.75" customHeight="1">
      <c r="K2395" s="19"/>
      <c r="L2395" s="19"/>
      <c r="M2395" s="19"/>
      <c r="N2395" s="19"/>
      <c r="O2395" s="19"/>
      <c r="P2395" s="19"/>
      <c r="Q2395" s="19"/>
      <c r="R2395" s="19" t="str">
        <f>IF(AND($C2395&lt;=청구서!$H$6-1, 청구서!$F$6&lt;=$C2395), "O", "X")</f>
        <v>X</v>
      </c>
    </row>
    <row r="2396" spans="11:18" ht="15.75" customHeight="1">
      <c r="K2396" s="19"/>
      <c r="L2396" s="19"/>
      <c r="M2396" s="19"/>
      <c r="N2396" s="19"/>
      <c r="O2396" s="19"/>
      <c r="P2396" s="19"/>
      <c r="Q2396" s="19"/>
      <c r="R2396" s="19" t="str">
        <f>IF(AND($C2396&lt;=청구서!$H$6-1, 청구서!$F$6&lt;=$C2396), "O", "X")</f>
        <v>X</v>
      </c>
    </row>
    <row r="2397" spans="11:18" ht="15.75" customHeight="1">
      <c r="K2397" s="19"/>
      <c r="L2397" s="19"/>
      <c r="M2397" s="19"/>
      <c r="N2397" s="19"/>
      <c r="O2397" s="19"/>
      <c r="P2397" s="19"/>
      <c r="Q2397" s="19"/>
      <c r="R2397" s="19" t="str">
        <f>IF(AND($C2397&lt;=청구서!$H$6-1, 청구서!$F$6&lt;=$C2397), "O", "X")</f>
        <v>X</v>
      </c>
    </row>
    <row r="2398" spans="11:18" ht="15.75" customHeight="1">
      <c r="K2398" s="19"/>
      <c r="L2398" s="19"/>
      <c r="M2398" s="19"/>
      <c r="N2398" s="19"/>
      <c r="O2398" s="19"/>
      <c r="P2398" s="19"/>
      <c r="Q2398" s="19"/>
      <c r="R2398" s="19" t="str">
        <f>IF(AND($C2398&lt;=청구서!$H$6-1, 청구서!$F$6&lt;=$C2398), "O", "X")</f>
        <v>X</v>
      </c>
    </row>
    <row r="2399" spans="11:18" ht="15.75" customHeight="1">
      <c r="K2399" s="19"/>
      <c r="L2399" s="19"/>
      <c r="M2399" s="19"/>
      <c r="N2399" s="19"/>
      <c r="O2399" s="19"/>
      <c r="P2399" s="19"/>
      <c r="Q2399" s="19"/>
      <c r="R2399" s="19" t="str">
        <f>IF(AND($C2399&lt;=청구서!$H$6-1, 청구서!$F$6&lt;=$C2399), "O", "X")</f>
        <v>X</v>
      </c>
    </row>
    <row r="2400" spans="11:18" ht="15.75" customHeight="1">
      <c r="K2400" s="19"/>
      <c r="L2400" s="19"/>
      <c r="M2400" s="19"/>
      <c r="N2400" s="19"/>
      <c r="O2400" s="19"/>
      <c r="P2400" s="19"/>
      <c r="Q2400" s="19"/>
      <c r="R2400" s="19" t="str">
        <f>IF(AND($C2400&lt;=청구서!$H$6-1, 청구서!$F$6&lt;=$C2400), "O", "X")</f>
        <v>X</v>
      </c>
    </row>
    <row r="2401" spans="11:18" ht="15.75" customHeight="1">
      <c r="K2401" s="19"/>
      <c r="L2401" s="19"/>
      <c r="M2401" s="19"/>
      <c r="N2401" s="19"/>
      <c r="O2401" s="19"/>
      <c r="P2401" s="19"/>
      <c r="Q2401" s="19"/>
      <c r="R2401" s="19" t="str">
        <f>IF(AND($C2401&lt;=청구서!$H$6-1, 청구서!$F$6&lt;=$C2401), "O", "X")</f>
        <v>X</v>
      </c>
    </row>
    <row r="2402" spans="11:18" ht="15.75" customHeight="1">
      <c r="K2402" s="19"/>
      <c r="L2402" s="19"/>
      <c r="M2402" s="19"/>
      <c r="N2402" s="19"/>
      <c r="O2402" s="19"/>
      <c r="P2402" s="19"/>
      <c r="Q2402" s="19"/>
      <c r="R2402" s="19" t="str">
        <f>IF(AND($C2402&lt;=청구서!$H$6-1, 청구서!$F$6&lt;=$C2402), "O", "X")</f>
        <v>X</v>
      </c>
    </row>
    <row r="2403" spans="11:18" ht="15.75" customHeight="1">
      <c r="K2403" s="19"/>
      <c r="L2403" s="19"/>
      <c r="M2403" s="19"/>
      <c r="N2403" s="19"/>
      <c r="O2403" s="19"/>
      <c r="P2403" s="19"/>
      <c r="Q2403" s="19"/>
      <c r="R2403" s="19" t="str">
        <f>IF(AND($C2403&lt;=청구서!$H$6-1, 청구서!$F$6&lt;=$C2403), "O", "X")</f>
        <v>X</v>
      </c>
    </row>
    <row r="2404" spans="11:18" ht="15.75" customHeight="1">
      <c r="K2404" s="19"/>
      <c r="L2404" s="19"/>
      <c r="M2404" s="19"/>
      <c r="N2404" s="19"/>
      <c r="O2404" s="19"/>
      <c r="P2404" s="19"/>
      <c r="Q2404" s="19"/>
      <c r="R2404" s="19" t="str">
        <f>IF(AND($C2404&lt;=청구서!$H$6-1, 청구서!$F$6&lt;=$C2404), "O", "X")</f>
        <v>X</v>
      </c>
    </row>
    <row r="2405" spans="11:18" ht="15.75" customHeight="1">
      <c r="K2405" s="19"/>
      <c r="L2405" s="19"/>
      <c r="M2405" s="19"/>
      <c r="N2405" s="19"/>
      <c r="O2405" s="19"/>
      <c r="P2405" s="19"/>
      <c r="Q2405" s="19"/>
      <c r="R2405" s="19" t="str">
        <f>IF(AND($C2405&lt;=청구서!$H$6-1, 청구서!$F$6&lt;=$C2405), "O", "X")</f>
        <v>X</v>
      </c>
    </row>
    <row r="2406" spans="11:18" ht="15.75" customHeight="1">
      <c r="K2406" s="19"/>
      <c r="L2406" s="19"/>
      <c r="M2406" s="19"/>
      <c r="N2406" s="19"/>
      <c r="O2406" s="19"/>
      <c r="P2406" s="19"/>
      <c r="Q2406" s="19"/>
      <c r="R2406" s="19" t="str">
        <f>IF(AND($C2406&lt;=청구서!$H$6-1, 청구서!$F$6&lt;=$C2406), "O", "X")</f>
        <v>X</v>
      </c>
    </row>
    <row r="2407" spans="11:18" ht="15.75" customHeight="1">
      <c r="K2407" s="19"/>
      <c r="L2407" s="19"/>
      <c r="M2407" s="19"/>
      <c r="N2407" s="19"/>
      <c r="O2407" s="19"/>
      <c r="P2407" s="19"/>
      <c r="Q2407" s="19"/>
      <c r="R2407" s="19" t="str">
        <f>IF(AND($C2407&lt;=청구서!$H$6-1, 청구서!$F$6&lt;=$C2407), "O", "X")</f>
        <v>X</v>
      </c>
    </row>
    <row r="2408" spans="11:18" ht="15.75" customHeight="1">
      <c r="K2408" s="19"/>
      <c r="L2408" s="19"/>
      <c r="M2408" s="19"/>
      <c r="N2408" s="19"/>
      <c r="O2408" s="19"/>
      <c r="P2408" s="19"/>
      <c r="Q2408" s="19"/>
      <c r="R2408" s="19" t="str">
        <f>IF(AND($C2408&lt;=청구서!$H$6-1, 청구서!$F$6&lt;=$C2408), "O", "X")</f>
        <v>X</v>
      </c>
    </row>
    <row r="2409" spans="11:18" ht="15.75" customHeight="1">
      <c r="K2409" s="19"/>
      <c r="L2409" s="19"/>
      <c r="M2409" s="19"/>
      <c r="N2409" s="19"/>
      <c r="O2409" s="19"/>
      <c r="P2409" s="19"/>
      <c r="Q2409" s="19"/>
      <c r="R2409" s="19" t="str">
        <f>IF(AND($C2409&lt;=청구서!$H$6-1, 청구서!$F$6&lt;=$C2409), "O", "X")</f>
        <v>X</v>
      </c>
    </row>
    <row r="2410" spans="11:18" ht="15.75" customHeight="1">
      <c r="K2410" s="19"/>
      <c r="L2410" s="19"/>
      <c r="M2410" s="19"/>
      <c r="N2410" s="19"/>
      <c r="O2410" s="19"/>
      <c r="P2410" s="19"/>
      <c r="Q2410" s="19"/>
      <c r="R2410" s="19" t="str">
        <f>IF(AND($C2410&lt;=청구서!$H$6-1, 청구서!$F$6&lt;=$C2410), "O", "X")</f>
        <v>X</v>
      </c>
    </row>
    <row r="2411" spans="11:18" ht="15.75" customHeight="1">
      <c r="K2411" s="19"/>
      <c r="L2411" s="19"/>
      <c r="M2411" s="19"/>
      <c r="N2411" s="19"/>
      <c r="O2411" s="19"/>
      <c r="P2411" s="19"/>
      <c r="Q2411" s="19"/>
      <c r="R2411" s="19" t="str">
        <f>IF(AND($C2411&lt;=청구서!$H$6-1, 청구서!$F$6&lt;=$C2411), "O", "X")</f>
        <v>X</v>
      </c>
    </row>
    <row r="2412" spans="11:18" ht="15.75" customHeight="1">
      <c r="K2412" s="19"/>
      <c r="L2412" s="19"/>
      <c r="M2412" s="19"/>
      <c r="N2412" s="19"/>
      <c r="O2412" s="19"/>
      <c r="P2412" s="19"/>
      <c r="Q2412" s="19"/>
      <c r="R2412" s="19" t="str">
        <f>IF(AND($C2412&lt;=청구서!$H$6-1, 청구서!$F$6&lt;=$C2412), "O", "X")</f>
        <v>X</v>
      </c>
    </row>
    <row r="2413" spans="11:18" ht="15.75" customHeight="1">
      <c r="K2413" s="19"/>
      <c r="L2413" s="19"/>
      <c r="M2413" s="19"/>
      <c r="N2413" s="19"/>
      <c r="O2413" s="19"/>
      <c r="P2413" s="19"/>
      <c r="Q2413" s="19"/>
      <c r="R2413" s="19" t="str">
        <f>IF(AND($C2413&lt;=청구서!$H$6-1, 청구서!$F$6&lt;=$C2413), "O", "X")</f>
        <v>X</v>
      </c>
    </row>
    <row r="2414" spans="11:18" ht="15.75" customHeight="1">
      <c r="K2414" s="19"/>
      <c r="L2414" s="19"/>
      <c r="M2414" s="19"/>
      <c r="N2414" s="19"/>
      <c r="O2414" s="19"/>
      <c r="P2414" s="19"/>
      <c r="Q2414" s="19"/>
      <c r="R2414" s="19" t="str">
        <f>IF(AND($C2414&lt;=청구서!$H$6-1, 청구서!$F$6&lt;=$C2414), "O", "X")</f>
        <v>X</v>
      </c>
    </row>
    <row r="2415" spans="11:18" ht="15.75" customHeight="1">
      <c r="K2415" s="19"/>
      <c r="L2415" s="19"/>
      <c r="M2415" s="19"/>
      <c r="N2415" s="19"/>
      <c r="O2415" s="19"/>
      <c r="P2415" s="19"/>
      <c r="Q2415" s="19"/>
      <c r="R2415" s="19" t="str">
        <f>IF(AND($C2415&lt;=청구서!$H$6-1, 청구서!$F$6&lt;=$C2415), "O", "X")</f>
        <v>X</v>
      </c>
    </row>
    <row r="2416" spans="11:18" ht="15.75" customHeight="1">
      <c r="K2416" s="19"/>
      <c r="L2416" s="19"/>
      <c r="M2416" s="19"/>
      <c r="N2416" s="19"/>
      <c r="O2416" s="19"/>
      <c r="P2416" s="19"/>
      <c r="Q2416" s="19"/>
      <c r="R2416" s="19" t="str">
        <f>IF(AND($C2416&lt;=청구서!$H$6-1, 청구서!$F$6&lt;=$C2416), "O", "X")</f>
        <v>X</v>
      </c>
    </row>
    <row r="2417" spans="11:18" ht="15.75" customHeight="1">
      <c r="K2417" s="19"/>
      <c r="L2417" s="19"/>
      <c r="M2417" s="19"/>
      <c r="N2417" s="19"/>
      <c r="O2417" s="19"/>
      <c r="P2417" s="19"/>
      <c r="Q2417" s="19"/>
      <c r="R2417" s="19" t="str">
        <f>IF(AND($C2417&lt;=청구서!$H$6-1, 청구서!$F$6&lt;=$C2417), "O", "X")</f>
        <v>X</v>
      </c>
    </row>
    <row r="2418" spans="11:18" ht="15.75" customHeight="1">
      <c r="K2418" s="19"/>
      <c r="L2418" s="19"/>
      <c r="M2418" s="19"/>
      <c r="N2418" s="19"/>
      <c r="O2418" s="19"/>
      <c r="P2418" s="19"/>
      <c r="Q2418" s="19"/>
      <c r="R2418" s="19" t="str">
        <f>IF(AND($C2418&lt;=청구서!$H$6-1, 청구서!$F$6&lt;=$C2418), "O", "X")</f>
        <v>X</v>
      </c>
    </row>
    <row r="2419" spans="11:18" ht="15.75" customHeight="1">
      <c r="K2419" s="19"/>
      <c r="L2419" s="19"/>
      <c r="M2419" s="19"/>
      <c r="N2419" s="19"/>
      <c r="O2419" s="19"/>
      <c r="P2419" s="19"/>
      <c r="Q2419" s="19"/>
      <c r="R2419" s="19" t="str">
        <f>IF(AND($C2419&lt;=청구서!$H$6-1, 청구서!$F$6&lt;=$C2419), "O", "X")</f>
        <v>X</v>
      </c>
    </row>
    <row r="2420" spans="11:18" ht="15.75" customHeight="1">
      <c r="K2420" s="19"/>
      <c r="L2420" s="19"/>
      <c r="M2420" s="19"/>
      <c r="N2420" s="19"/>
      <c r="O2420" s="19"/>
      <c r="P2420" s="19"/>
      <c r="Q2420" s="19"/>
      <c r="R2420" s="19" t="str">
        <f>IF(AND($C2420&lt;=청구서!$H$6-1, 청구서!$F$6&lt;=$C2420), "O", "X")</f>
        <v>X</v>
      </c>
    </row>
    <row r="2421" spans="11:18" ht="15.75" customHeight="1">
      <c r="K2421" s="19"/>
      <c r="L2421" s="19"/>
      <c r="M2421" s="19"/>
      <c r="N2421" s="19"/>
      <c r="O2421" s="19"/>
      <c r="P2421" s="19"/>
      <c r="Q2421" s="19"/>
      <c r="R2421" s="19" t="str">
        <f>IF(AND($C2421&lt;=청구서!$H$6-1, 청구서!$F$6&lt;=$C2421), "O", "X")</f>
        <v>X</v>
      </c>
    </row>
    <row r="2422" spans="11:18" ht="15.75" customHeight="1">
      <c r="K2422" s="19"/>
      <c r="L2422" s="19"/>
      <c r="M2422" s="19"/>
      <c r="N2422" s="19"/>
      <c r="O2422" s="19"/>
      <c r="P2422" s="19"/>
      <c r="Q2422" s="19"/>
      <c r="R2422" s="19" t="str">
        <f>IF(AND($C2422&lt;=청구서!$H$6-1, 청구서!$F$6&lt;=$C2422), "O", "X")</f>
        <v>X</v>
      </c>
    </row>
    <row r="2423" spans="11:18" ht="15.75" customHeight="1">
      <c r="K2423" s="19"/>
      <c r="L2423" s="19"/>
      <c r="M2423" s="19"/>
      <c r="N2423" s="19"/>
      <c r="O2423" s="19"/>
      <c r="P2423" s="19"/>
      <c r="Q2423" s="19"/>
      <c r="R2423" s="19" t="str">
        <f>IF(AND($C2423&lt;=청구서!$H$6-1, 청구서!$F$6&lt;=$C2423), "O", "X")</f>
        <v>X</v>
      </c>
    </row>
    <row r="2424" spans="11:18" ht="15.75" customHeight="1">
      <c r="K2424" s="19"/>
      <c r="L2424" s="19"/>
      <c r="M2424" s="19"/>
      <c r="N2424" s="19"/>
      <c r="O2424" s="19"/>
      <c r="P2424" s="19"/>
      <c r="Q2424" s="19"/>
      <c r="R2424" s="19" t="str">
        <f>IF(AND($C2424&lt;=청구서!$H$6-1, 청구서!$F$6&lt;=$C2424), "O", "X")</f>
        <v>X</v>
      </c>
    </row>
    <row r="2425" spans="11:18" ht="15.75" customHeight="1">
      <c r="K2425" s="19"/>
      <c r="L2425" s="19"/>
      <c r="M2425" s="19"/>
      <c r="N2425" s="19"/>
      <c r="O2425" s="19"/>
      <c r="P2425" s="19"/>
      <c r="Q2425" s="19"/>
      <c r="R2425" s="19" t="str">
        <f>IF(AND($C2425&lt;=청구서!$H$6-1, 청구서!$F$6&lt;=$C2425), "O", "X")</f>
        <v>X</v>
      </c>
    </row>
    <row r="2426" spans="11:18" ht="15.75" customHeight="1">
      <c r="K2426" s="19"/>
      <c r="L2426" s="19"/>
      <c r="M2426" s="19"/>
      <c r="N2426" s="19"/>
      <c r="O2426" s="19"/>
      <c r="P2426" s="19"/>
      <c r="Q2426" s="19"/>
      <c r="R2426" s="19" t="str">
        <f>IF(AND($C2426&lt;=청구서!$H$6-1, 청구서!$F$6&lt;=$C2426), "O", "X")</f>
        <v>X</v>
      </c>
    </row>
    <row r="2427" spans="11:18" ht="15.75" customHeight="1">
      <c r="K2427" s="19"/>
      <c r="L2427" s="19"/>
      <c r="M2427" s="19"/>
      <c r="N2427" s="19"/>
      <c r="O2427" s="19"/>
      <c r="P2427" s="19"/>
      <c r="Q2427" s="19"/>
      <c r="R2427" s="19" t="str">
        <f>IF(AND($C2427&lt;=청구서!$H$6-1, 청구서!$F$6&lt;=$C2427), "O", "X")</f>
        <v>X</v>
      </c>
    </row>
    <row r="2428" spans="11:18" ht="15.75" customHeight="1">
      <c r="K2428" s="19"/>
      <c r="L2428" s="19"/>
      <c r="M2428" s="19"/>
      <c r="N2428" s="19"/>
      <c r="O2428" s="19"/>
      <c r="P2428" s="19"/>
      <c r="Q2428" s="19"/>
      <c r="R2428" s="19" t="str">
        <f>IF(AND($C2428&lt;=청구서!$H$6-1, 청구서!$F$6&lt;=$C2428), "O", "X")</f>
        <v>X</v>
      </c>
    </row>
    <row r="2429" spans="11:18" ht="15.75" customHeight="1">
      <c r="K2429" s="19"/>
      <c r="L2429" s="19"/>
      <c r="M2429" s="19"/>
      <c r="N2429" s="19"/>
      <c r="O2429" s="19"/>
      <c r="P2429" s="19"/>
      <c r="Q2429" s="19"/>
      <c r="R2429" s="19" t="str">
        <f>IF(AND($C2429&lt;=청구서!$H$6-1, 청구서!$F$6&lt;=$C2429), "O", "X")</f>
        <v>X</v>
      </c>
    </row>
    <row r="2430" spans="11:18" ht="15.75" customHeight="1">
      <c r="K2430" s="19"/>
      <c r="L2430" s="19"/>
      <c r="M2430" s="19"/>
      <c r="N2430" s="19"/>
      <c r="O2430" s="19"/>
      <c r="P2430" s="19"/>
      <c r="Q2430" s="19"/>
      <c r="R2430" s="19" t="str">
        <f>IF(AND($C2430&lt;=청구서!$H$6-1, 청구서!$F$6&lt;=$C2430), "O", "X")</f>
        <v>X</v>
      </c>
    </row>
    <row r="2431" spans="11:18" ht="15.75" customHeight="1">
      <c r="K2431" s="19"/>
      <c r="L2431" s="19"/>
      <c r="M2431" s="19"/>
      <c r="N2431" s="19"/>
      <c r="O2431" s="19"/>
      <c r="P2431" s="19"/>
      <c r="Q2431" s="19"/>
      <c r="R2431" s="19" t="str">
        <f>IF(AND($C2431&lt;=청구서!$H$6-1, 청구서!$F$6&lt;=$C2431), "O", "X")</f>
        <v>X</v>
      </c>
    </row>
    <row r="2432" spans="11:18" ht="15.75" customHeight="1">
      <c r="K2432" s="19"/>
      <c r="L2432" s="19"/>
      <c r="M2432" s="19"/>
      <c r="N2432" s="19"/>
      <c r="O2432" s="19"/>
      <c r="P2432" s="19"/>
      <c r="Q2432" s="19"/>
      <c r="R2432" s="19" t="str">
        <f>IF(AND($C2432&lt;=청구서!$H$6-1, 청구서!$F$6&lt;=$C2432), "O", "X")</f>
        <v>X</v>
      </c>
    </row>
    <row r="2433" spans="11:18" ht="15.75" customHeight="1">
      <c r="K2433" s="19"/>
      <c r="L2433" s="19"/>
      <c r="M2433" s="19"/>
      <c r="N2433" s="19"/>
      <c r="O2433" s="19"/>
      <c r="P2433" s="19"/>
      <c r="Q2433" s="19"/>
      <c r="R2433" s="19" t="str">
        <f>IF(AND($C2433&lt;=청구서!$H$6-1, 청구서!$F$6&lt;=$C2433), "O", "X")</f>
        <v>X</v>
      </c>
    </row>
    <row r="2434" spans="11:18" ht="15.75" customHeight="1">
      <c r="K2434" s="19"/>
      <c r="L2434" s="19"/>
      <c r="M2434" s="19"/>
      <c r="N2434" s="19"/>
      <c r="O2434" s="19"/>
      <c r="P2434" s="19"/>
      <c r="Q2434" s="19"/>
      <c r="R2434" s="19" t="str">
        <f>IF(AND($C2434&lt;=청구서!$H$6-1, 청구서!$F$6&lt;=$C2434), "O", "X")</f>
        <v>X</v>
      </c>
    </row>
    <row r="2435" spans="11:18" ht="15.75" customHeight="1">
      <c r="K2435" s="19"/>
      <c r="L2435" s="19"/>
      <c r="M2435" s="19"/>
      <c r="N2435" s="19"/>
      <c r="O2435" s="19"/>
      <c r="P2435" s="19"/>
      <c r="Q2435" s="19"/>
      <c r="R2435" s="19" t="str">
        <f>IF(AND($C2435&lt;=청구서!$H$6-1, 청구서!$F$6&lt;=$C2435), "O", "X")</f>
        <v>X</v>
      </c>
    </row>
    <row r="2436" spans="11:18" ht="15.75" customHeight="1">
      <c r="K2436" s="19"/>
      <c r="L2436" s="19"/>
      <c r="M2436" s="19"/>
      <c r="N2436" s="19"/>
      <c r="O2436" s="19"/>
      <c r="P2436" s="19"/>
      <c r="Q2436" s="19"/>
      <c r="R2436" s="19" t="str">
        <f>IF(AND($C2436&lt;=청구서!$H$6-1, 청구서!$F$6&lt;=$C2436), "O", "X")</f>
        <v>X</v>
      </c>
    </row>
    <row r="2437" spans="11:18" ht="15.75" customHeight="1">
      <c r="K2437" s="19"/>
      <c r="L2437" s="19"/>
      <c r="M2437" s="19"/>
      <c r="N2437" s="19"/>
      <c r="O2437" s="19"/>
      <c r="P2437" s="19"/>
      <c r="Q2437" s="19"/>
      <c r="R2437" s="19" t="str">
        <f>IF(AND($C2437&lt;=청구서!$H$6-1, 청구서!$F$6&lt;=$C2437), "O", "X")</f>
        <v>X</v>
      </c>
    </row>
    <row r="2438" spans="11:18" ht="15.75" customHeight="1">
      <c r="K2438" s="19"/>
      <c r="L2438" s="19"/>
      <c r="M2438" s="19"/>
      <c r="N2438" s="19"/>
      <c r="O2438" s="19"/>
      <c r="P2438" s="19"/>
      <c r="Q2438" s="19"/>
      <c r="R2438" s="19" t="str">
        <f>IF(AND($C2438&lt;=청구서!$H$6-1, 청구서!$F$6&lt;=$C2438), "O", "X")</f>
        <v>X</v>
      </c>
    </row>
    <row r="2439" spans="11:18" ht="15.75" customHeight="1">
      <c r="K2439" s="19"/>
      <c r="L2439" s="19"/>
      <c r="M2439" s="19"/>
      <c r="N2439" s="19"/>
      <c r="O2439" s="19"/>
      <c r="P2439" s="19"/>
      <c r="Q2439" s="19"/>
      <c r="R2439" s="19" t="str">
        <f>IF(AND($C2439&lt;=청구서!$H$6-1, 청구서!$F$6&lt;=$C2439), "O", "X")</f>
        <v>X</v>
      </c>
    </row>
    <row r="2440" spans="11:18" ht="15.75" customHeight="1">
      <c r="K2440" s="19"/>
      <c r="L2440" s="19"/>
      <c r="M2440" s="19"/>
      <c r="N2440" s="19"/>
      <c r="O2440" s="19"/>
      <c r="P2440" s="19"/>
      <c r="Q2440" s="19"/>
      <c r="R2440" s="19" t="str">
        <f>IF(AND($C2440&lt;=청구서!$H$6-1, 청구서!$F$6&lt;=$C2440), "O", "X")</f>
        <v>X</v>
      </c>
    </row>
    <row r="2441" spans="11:18" ht="15.75" customHeight="1">
      <c r="K2441" s="19"/>
      <c r="L2441" s="19"/>
      <c r="M2441" s="19"/>
      <c r="N2441" s="19"/>
      <c r="O2441" s="19"/>
      <c r="P2441" s="19"/>
      <c r="Q2441" s="19"/>
      <c r="R2441" s="19" t="str">
        <f>IF(AND($C2441&lt;=청구서!$H$6-1, 청구서!$F$6&lt;=$C2441), "O", "X")</f>
        <v>X</v>
      </c>
    </row>
    <row r="2442" spans="11:18" ht="15.75" customHeight="1">
      <c r="K2442" s="19"/>
      <c r="L2442" s="19"/>
      <c r="M2442" s="19"/>
      <c r="N2442" s="19"/>
      <c r="O2442" s="19"/>
      <c r="P2442" s="19"/>
      <c r="Q2442" s="19"/>
      <c r="R2442" s="19" t="str">
        <f>IF(AND($C2442&lt;=청구서!$H$6-1, 청구서!$F$6&lt;=$C2442), "O", "X")</f>
        <v>X</v>
      </c>
    </row>
    <row r="2443" spans="11:18" ht="15.75" customHeight="1">
      <c r="K2443" s="19"/>
      <c r="L2443" s="19"/>
      <c r="M2443" s="19"/>
      <c r="N2443" s="19"/>
      <c r="O2443" s="19"/>
      <c r="P2443" s="19"/>
      <c r="Q2443" s="19"/>
      <c r="R2443" s="19" t="str">
        <f>IF(AND($C2443&lt;=청구서!$H$6-1, 청구서!$F$6&lt;=$C2443), "O", "X")</f>
        <v>X</v>
      </c>
    </row>
    <row r="2444" spans="11:18" ht="15.75" customHeight="1">
      <c r="K2444" s="19"/>
      <c r="L2444" s="19"/>
      <c r="M2444" s="19"/>
      <c r="N2444" s="19"/>
      <c r="O2444" s="19"/>
      <c r="P2444" s="19"/>
      <c r="Q2444" s="19"/>
      <c r="R2444" s="19" t="str">
        <f>IF(AND($C2444&lt;=청구서!$H$6-1, 청구서!$F$6&lt;=$C2444), "O", "X")</f>
        <v>X</v>
      </c>
    </row>
    <row r="2445" spans="11:18" ht="15.75" customHeight="1">
      <c r="K2445" s="19"/>
      <c r="L2445" s="19"/>
      <c r="M2445" s="19"/>
      <c r="N2445" s="19"/>
      <c r="O2445" s="19"/>
      <c r="P2445" s="19"/>
      <c r="Q2445" s="19"/>
      <c r="R2445" s="19" t="str">
        <f>IF(AND($C2445&lt;=청구서!$H$6-1, 청구서!$F$6&lt;=$C2445), "O", "X")</f>
        <v>X</v>
      </c>
    </row>
    <row r="2446" spans="11:18" ht="15.75" customHeight="1">
      <c r="K2446" s="19"/>
      <c r="L2446" s="19"/>
      <c r="M2446" s="19"/>
      <c r="N2446" s="19"/>
      <c r="O2446" s="19"/>
      <c r="P2446" s="19"/>
      <c r="Q2446" s="19"/>
      <c r="R2446" s="19" t="str">
        <f>IF(AND($C2446&lt;=청구서!$H$6-1, 청구서!$F$6&lt;=$C2446), "O", "X")</f>
        <v>X</v>
      </c>
    </row>
    <row r="2447" spans="11:18" ht="15.75" customHeight="1">
      <c r="K2447" s="19"/>
      <c r="L2447" s="19"/>
      <c r="M2447" s="19"/>
      <c r="N2447" s="19"/>
      <c r="O2447" s="19"/>
      <c r="P2447" s="19"/>
      <c r="Q2447" s="19"/>
      <c r="R2447" s="19" t="str">
        <f>IF(AND($C2447&lt;=청구서!$H$6-1, 청구서!$F$6&lt;=$C2447), "O", "X")</f>
        <v>X</v>
      </c>
    </row>
    <row r="2448" spans="11:18" ht="15.75" customHeight="1">
      <c r="K2448" s="19"/>
      <c r="L2448" s="19"/>
      <c r="M2448" s="19"/>
      <c r="N2448" s="19"/>
      <c r="O2448" s="19"/>
      <c r="P2448" s="19"/>
      <c r="Q2448" s="19"/>
      <c r="R2448" s="19" t="str">
        <f>IF(AND($C2448&lt;=청구서!$H$6-1, 청구서!$F$6&lt;=$C2448), "O", "X")</f>
        <v>X</v>
      </c>
    </row>
    <row r="2449" spans="11:18" ht="15.75" customHeight="1">
      <c r="K2449" s="19"/>
      <c r="L2449" s="19"/>
      <c r="M2449" s="19"/>
      <c r="N2449" s="19"/>
      <c r="O2449" s="19"/>
      <c r="P2449" s="19"/>
      <c r="Q2449" s="19"/>
      <c r="R2449" s="19" t="str">
        <f>IF(AND($C2449&lt;=청구서!$H$6-1, 청구서!$F$6&lt;=$C2449), "O", "X")</f>
        <v>X</v>
      </c>
    </row>
    <row r="2450" spans="11:18" ht="15.75" customHeight="1">
      <c r="K2450" s="19"/>
      <c r="L2450" s="19"/>
      <c r="M2450" s="19"/>
      <c r="N2450" s="19"/>
      <c r="O2450" s="19"/>
      <c r="P2450" s="19"/>
      <c r="Q2450" s="19"/>
      <c r="R2450" s="19" t="str">
        <f>IF(AND($C2450&lt;=청구서!$H$6-1, 청구서!$F$6&lt;=$C2450), "O", "X")</f>
        <v>X</v>
      </c>
    </row>
    <row r="2451" spans="11:18" ht="15.75" customHeight="1">
      <c r="K2451" s="19"/>
      <c r="L2451" s="19"/>
      <c r="M2451" s="19"/>
      <c r="N2451" s="19"/>
      <c r="O2451" s="19"/>
      <c r="P2451" s="19"/>
      <c r="Q2451" s="19"/>
      <c r="R2451" s="19" t="str">
        <f>IF(AND($C2451&lt;=청구서!$H$6-1, 청구서!$F$6&lt;=$C2451), "O", "X")</f>
        <v>X</v>
      </c>
    </row>
    <row r="2452" spans="11:18" ht="15.75" customHeight="1">
      <c r="K2452" s="19"/>
      <c r="L2452" s="19"/>
      <c r="M2452" s="19"/>
      <c r="N2452" s="19"/>
      <c r="O2452" s="19"/>
      <c r="P2452" s="19"/>
      <c r="Q2452" s="19"/>
      <c r="R2452" s="19" t="str">
        <f>IF(AND($C2452&lt;=청구서!$H$6-1, 청구서!$F$6&lt;=$C2452), "O", "X")</f>
        <v>X</v>
      </c>
    </row>
    <row r="2453" spans="11:18" ht="15.75" customHeight="1">
      <c r="K2453" s="19"/>
      <c r="L2453" s="19"/>
      <c r="M2453" s="19"/>
      <c r="N2453" s="19"/>
      <c r="O2453" s="19"/>
      <c r="P2453" s="19"/>
      <c r="Q2453" s="19"/>
      <c r="R2453" s="19" t="str">
        <f>IF(AND($C2453&lt;=청구서!$H$6-1, 청구서!$F$6&lt;=$C2453), "O", "X")</f>
        <v>X</v>
      </c>
    </row>
    <row r="2454" spans="11:18" ht="15.75" customHeight="1">
      <c r="K2454" s="19"/>
      <c r="L2454" s="19"/>
      <c r="M2454" s="19"/>
      <c r="N2454" s="19"/>
      <c r="O2454" s="19"/>
      <c r="P2454" s="19"/>
      <c r="Q2454" s="19"/>
      <c r="R2454" s="19" t="str">
        <f>IF(AND($C2454&lt;=청구서!$H$6-1, 청구서!$F$6&lt;=$C2454), "O", "X")</f>
        <v>X</v>
      </c>
    </row>
    <row r="2455" spans="11:18" ht="15.75" customHeight="1">
      <c r="K2455" s="19"/>
      <c r="L2455" s="19"/>
      <c r="M2455" s="19"/>
      <c r="N2455" s="19"/>
      <c r="O2455" s="19"/>
      <c r="P2455" s="19"/>
      <c r="Q2455" s="19"/>
      <c r="R2455" s="19" t="str">
        <f>IF(AND($C2455&lt;=청구서!$H$6-1, 청구서!$F$6&lt;=$C2455), "O", "X")</f>
        <v>X</v>
      </c>
    </row>
    <row r="2456" spans="11:18" ht="15.75" customHeight="1">
      <c r="K2456" s="19"/>
      <c r="L2456" s="19"/>
      <c r="M2456" s="19"/>
      <c r="N2456" s="19"/>
      <c r="O2456" s="19"/>
      <c r="P2456" s="19"/>
      <c r="Q2456" s="19"/>
      <c r="R2456" s="19" t="str">
        <f>IF(AND($C2456&lt;=청구서!$H$6-1, 청구서!$F$6&lt;=$C2456), "O", "X")</f>
        <v>X</v>
      </c>
    </row>
    <row r="2457" spans="11:18" ht="15.75" customHeight="1">
      <c r="K2457" s="19"/>
      <c r="L2457" s="19"/>
      <c r="M2457" s="19"/>
      <c r="N2457" s="19"/>
      <c r="O2457" s="19"/>
      <c r="P2457" s="19"/>
      <c r="Q2457" s="19"/>
      <c r="R2457" s="19" t="str">
        <f>IF(AND($C2457&lt;=청구서!$H$6-1, 청구서!$F$6&lt;=$C2457), "O", "X")</f>
        <v>X</v>
      </c>
    </row>
    <row r="2458" spans="11:18" ht="15.75" customHeight="1">
      <c r="K2458" s="19"/>
      <c r="L2458" s="19"/>
      <c r="M2458" s="19"/>
      <c r="N2458" s="19"/>
      <c r="O2458" s="19"/>
      <c r="P2458" s="19"/>
      <c r="Q2458" s="19"/>
      <c r="R2458" s="19" t="str">
        <f>IF(AND($C2458&lt;=청구서!$H$6-1, 청구서!$F$6&lt;=$C2458), "O", "X")</f>
        <v>X</v>
      </c>
    </row>
    <row r="2459" spans="11:18" ht="15.75" customHeight="1">
      <c r="K2459" s="19"/>
      <c r="L2459" s="19"/>
      <c r="M2459" s="19"/>
      <c r="N2459" s="19"/>
      <c r="O2459" s="19"/>
      <c r="P2459" s="19"/>
      <c r="Q2459" s="19"/>
      <c r="R2459" s="19" t="str">
        <f>IF(AND($C2459&lt;=청구서!$H$6-1, 청구서!$F$6&lt;=$C2459), "O", "X")</f>
        <v>X</v>
      </c>
    </row>
    <row r="2460" spans="11:18" ht="15.75" customHeight="1">
      <c r="K2460" s="19"/>
      <c r="L2460" s="19"/>
      <c r="M2460" s="19"/>
      <c r="N2460" s="19"/>
      <c r="O2460" s="19"/>
      <c r="P2460" s="19"/>
      <c r="Q2460" s="19"/>
      <c r="R2460" s="19" t="str">
        <f>IF(AND($C2460&lt;=청구서!$H$6-1, 청구서!$F$6&lt;=$C2460), "O", "X")</f>
        <v>X</v>
      </c>
    </row>
    <row r="2461" spans="11:18" ht="15.75" customHeight="1">
      <c r="K2461" s="19"/>
      <c r="L2461" s="19"/>
      <c r="M2461" s="19"/>
      <c r="N2461" s="19"/>
      <c r="O2461" s="19"/>
      <c r="P2461" s="19"/>
      <c r="Q2461" s="19"/>
      <c r="R2461" s="19" t="str">
        <f>IF(AND($C2461&lt;=청구서!$H$6-1, 청구서!$F$6&lt;=$C2461), "O", "X")</f>
        <v>X</v>
      </c>
    </row>
    <row r="2462" spans="11:18" ht="15.75" customHeight="1">
      <c r="K2462" s="19"/>
      <c r="L2462" s="19"/>
      <c r="M2462" s="19"/>
      <c r="N2462" s="19"/>
      <c r="O2462" s="19"/>
      <c r="P2462" s="19"/>
      <c r="Q2462" s="19"/>
      <c r="R2462" s="19" t="str">
        <f>IF(AND($C2462&lt;=청구서!$H$6-1, 청구서!$F$6&lt;=$C2462), "O", "X")</f>
        <v>X</v>
      </c>
    </row>
    <row r="2463" spans="11:18" ht="15.75" customHeight="1">
      <c r="K2463" s="19"/>
      <c r="L2463" s="19"/>
      <c r="M2463" s="19"/>
      <c r="N2463" s="19"/>
      <c r="O2463" s="19"/>
      <c r="P2463" s="19"/>
      <c r="Q2463" s="19"/>
      <c r="R2463" s="19" t="str">
        <f>IF(AND($C2463&lt;=청구서!$H$6-1, 청구서!$F$6&lt;=$C2463), "O", "X")</f>
        <v>X</v>
      </c>
    </row>
    <row r="2464" spans="11:18" ht="15.75" customHeight="1">
      <c r="K2464" s="19"/>
      <c r="L2464" s="19"/>
      <c r="M2464" s="19"/>
      <c r="N2464" s="19"/>
      <c r="O2464" s="19"/>
      <c r="P2464" s="19"/>
      <c r="Q2464" s="19"/>
      <c r="R2464" s="19" t="str">
        <f>IF(AND($C2464&lt;=청구서!$H$6-1, 청구서!$F$6&lt;=$C2464), "O", "X")</f>
        <v>X</v>
      </c>
    </row>
    <row r="2465" spans="11:18" ht="15.75" customHeight="1">
      <c r="K2465" s="19"/>
      <c r="L2465" s="19"/>
      <c r="M2465" s="19"/>
      <c r="N2465" s="19"/>
      <c r="O2465" s="19"/>
      <c r="P2465" s="19"/>
      <c r="Q2465" s="19"/>
      <c r="R2465" s="19" t="str">
        <f>IF(AND($C2465&lt;=청구서!$H$6-1, 청구서!$F$6&lt;=$C2465), "O", "X")</f>
        <v>X</v>
      </c>
    </row>
    <row r="2466" spans="11:18" ht="15.75" customHeight="1">
      <c r="K2466" s="19"/>
      <c r="L2466" s="19"/>
      <c r="M2466" s="19"/>
      <c r="N2466" s="19"/>
      <c r="O2466" s="19"/>
      <c r="P2466" s="19"/>
      <c r="Q2466" s="19"/>
      <c r="R2466" s="19" t="str">
        <f>IF(AND($C2466&lt;=청구서!$H$6-1, 청구서!$F$6&lt;=$C2466), "O", "X")</f>
        <v>X</v>
      </c>
    </row>
    <row r="2467" spans="11:18" ht="15.75" customHeight="1">
      <c r="K2467" s="19"/>
      <c r="L2467" s="19"/>
      <c r="M2467" s="19"/>
      <c r="N2467" s="19"/>
      <c r="O2467" s="19"/>
      <c r="P2467" s="19"/>
      <c r="Q2467" s="19"/>
      <c r="R2467" s="19" t="str">
        <f>IF(AND($C2467&lt;=청구서!$H$6-1, 청구서!$F$6&lt;=$C2467), "O", "X")</f>
        <v>X</v>
      </c>
    </row>
    <row r="2468" spans="11:18" ht="15.75" customHeight="1">
      <c r="K2468" s="19"/>
      <c r="L2468" s="19"/>
      <c r="M2468" s="19"/>
      <c r="N2468" s="19"/>
      <c r="O2468" s="19"/>
      <c r="P2468" s="19"/>
      <c r="Q2468" s="19"/>
      <c r="R2468" s="19" t="str">
        <f>IF(AND($C2468&lt;=청구서!$H$6-1, 청구서!$F$6&lt;=$C2468), "O", "X")</f>
        <v>X</v>
      </c>
    </row>
    <row r="2469" spans="11:18" ht="15.75" customHeight="1">
      <c r="K2469" s="19"/>
      <c r="L2469" s="19"/>
      <c r="M2469" s="19"/>
      <c r="N2469" s="19"/>
      <c r="O2469" s="19"/>
      <c r="P2469" s="19"/>
      <c r="Q2469" s="19"/>
      <c r="R2469" s="19" t="str">
        <f>IF(AND($C2469&lt;=청구서!$H$6-1, 청구서!$F$6&lt;=$C2469), "O", "X")</f>
        <v>X</v>
      </c>
    </row>
    <row r="2470" spans="11:18" ht="15.75" customHeight="1">
      <c r="K2470" s="19"/>
      <c r="L2470" s="19"/>
      <c r="M2470" s="19"/>
      <c r="N2470" s="19"/>
      <c r="O2470" s="19"/>
      <c r="P2470" s="19"/>
      <c r="Q2470" s="19"/>
      <c r="R2470" s="19" t="str">
        <f>IF(AND($C2470&lt;=청구서!$H$6-1, 청구서!$F$6&lt;=$C2470), "O", "X")</f>
        <v>X</v>
      </c>
    </row>
    <row r="2471" spans="11:18" ht="15.75" customHeight="1">
      <c r="K2471" s="19"/>
      <c r="L2471" s="19"/>
      <c r="M2471" s="19"/>
      <c r="N2471" s="19"/>
      <c r="O2471" s="19"/>
      <c r="P2471" s="19"/>
      <c r="Q2471" s="19"/>
      <c r="R2471" s="19" t="str">
        <f>IF(AND($C2471&lt;=청구서!$H$6-1, 청구서!$F$6&lt;=$C2471), "O", "X")</f>
        <v>X</v>
      </c>
    </row>
    <row r="2472" spans="11:18" ht="15.75" customHeight="1">
      <c r="K2472" s="19"/>
      <c r="L2472" s="19"/>
      <c r="M2472" s="19"/>
      <c r="N2472" s="19"/>
      <c r="O2472" s="19"/>
      <c r="P2472" s="19"/>
      <c r="Q2472" s="19"/>
      <c r="R2472" s="19" t="str">
        <f>IF(AND($C2472&lt;=청구서!$H$6-1, 청구서!$F$6&lt;=$C2472), "O", "X")</f>
        <v>X</v>
      </c>
    </row>
    <row r="2473" spans="11:18" ht="15.75" customHeight="1">
      <c r="K2473" s="19"/>
      <c r="L2473" s="19"/>
      <c r="M2473" s="19"/>
      <c r="N2473" s="19"/>
      <c r="O2473" s="19"/>
      <c r="P2473" s="19"/>
      <c r="Q2473" s="19"/>
      <c r="R2473" s="19" t="str">
        <f>IF(AND($C2473&lt;=청구서!$H$6-1, 청구서!$F$6&lt;=$C2473), "O", "X")</f>
        <v>X</v>
      </c>
    </row>
    <row r="2474" spans="11:18" ht="15.75" customHeight="1">
      <c r="K2474" s="19"/>
      <c r="L2474" s="19"/>
      <c r="M2474" s="19"/>
      <c r="N2474" s="19"/>
      <c r="O2474" s="19"/>
      <c r="P2474" s="19"/>
      <c r="Q2474" s="19"/>
      <c r="R2474" s="19" t="str">
        <f>IF(AND($C2474&lt;=청구서!$H$6-1, 청구서!$F$6&lt;=$C2474), "O", "X")</f>
        <v>X</v>
      </c>
    </row>
    <row r="2475" spans="11:18" ht="15.75" customHeight="1">
      <c r="K2475" s="19"/>
      <c r="L2475" s="19"/>
      <c r="M2475" s="19"/>
      <c r="N2475" s="19"/>
      <c r="O2475" s="19"/>
      <c r="P2475" s="19"/>
      <c r="Q2475" s="19"/>
      <c r="R2475" s="19" t="str">
        <f>IF(AND($C2475&lt;=청구서!$H$6-1, 청구서!$F$6&lt;=$C2475), "O", "X")</f>
        <v>X</v>
      </c>
    </row>
    <row r="2476" spans="11:18" ht="15.75" customHeight="1">
      <c r="K2476" s="19"/>
      <c r="L2476" s="19"/>
      <c r="M2476" s="19"/>
      <c r="N2476" s="19"/>
      <c r="O2476" s="19"/>
      <c r="P2476" s="19"/>
      <c r="Q2476" s="19"/>
      <c r="R2476" s="19" t="str">
        <f>IF(AND($C2476&lt;=청구서!$H$6-1, 청구서!$F$6&lt;=$C2476), "O", "X")</f>
        <v>X</v>
      </c>
    </row>
    <row r="2477" spans="11:18" ht="15.75" customHeight="1">
      <c r="K2477" s="19"/>
      <c r="L2477" s="19"/>
      <c r="M2477" s="19"/>
      <c r="N2477" s="19"/>
      <c r="O2477" s="19"/>
      <c r="P2477" s="19"/>
      <c r="Q2477" s="19"/>
      <c r="R2477" s="19" t="str">
        <f>IF(AND($C2477&lt;=청구서!$H$6-1, 청구서!$F$6&lt;=$C2477), "O", "X")</f>
        <v>X</v>
      </c>
    </row>
    <row r="2478" spans="11:18" ht="15.75" customHeight="1">
      <c r="K2478" s="19"/>
      <c r="L2478" s="19"/>
      <c r="M2478" s="19"/>
      <c r="N2478" s="19"/>
      <c r="O2478" s="19"/>
      <c r="P2478" s="19"/>
      <c r="Q2478" s="19"/>
      <c r="R2478" s="19" t="str">
        <f>IF(AND($C2478&lt;=청구서!$H$6-1, 청구서!$F$6&lt;=$C2478), "O", "X")</f>
        <v>X</v>
      </c>
    </row>
    <row r="2479" spans="11:18" ht="15.75" customHeight="1">
      <c r="K2479" s="19"/>
      <c r="L2479" s="19"/>
      <c r="M2479" s="19"/>
      <c r="N2479" s="19"/>
      <c r="O2479" s="19"/>
      <c r="P2479" s="19"/>
      <c r="Q2479" s="19"/>
      <c r="R2479" s="19" t="str">
        <f>IF(AND($C2479&lt;=청구서!$H$6-1, 청구서!$F$6&lt;=$C2479), "O", "X")</f>
        <v>X</v>
      </c>
    </row>
    <row r="2480" spans="11:18" ht="15.75" customHeight="1">
      <c r="K2480" s="19"/>
      <c r="L2480" s="19"/>
      <c r="M2480" s="19"/>
      <c r="N2480" s="19"/>
      <c r="O2480" s="19"/>
      <c r="P2480" s="19"/>
      <c r="Q2480" s="19"/>
      <c r="R2480" s="19" t="str">
        <f>IF(AND($C2480&lt;=청구서!$H$6-1, 청구서!$F$6&lt;=$C2480), "O", "X")</f>
        <v>X</v>
      </c>
    </row>
    <row r="2481" spans="11:18" ht="15.75" customHeight="1">
      <c r="K2481" s="19"/>
      <c r="L2481" s="19"/>
      <c r="M2481" s="19"/>
      <c r="N2481" s="19"/>
      <c r="O2481" s="19"/>
      <c r="P2481" s="19"/>
      <c r="Q2481" s="19"/>
      <c r="R2481" s="19" t="str">
        <f>IF(AND($C2481&lt;=청구서!$H$6-1, 청구서!$F$6&lt;=$C2481), "O", "X")</f>
        <v>X</v>
      </c>
    </row>
    <row r="2482" spans="11:18" ht="15.75" customHeight="1">
      <c r="K2482" s="19"/>
      <c r="L2482" s="19"/>
      <c r="M2482" s="19"/>
      <c r="N2482" s="19"/>
      <c r="O2482" s="19"/>
      <c r="P2482" s="19"/>
      <c r="Q2482" s="19"/>
      <c r="R2482" s="19" t="str">
        <f>IF(AND($C2482&lt;=청구서!$H$6-1, 청구서!$F$6&lt;=$C2482), "O", "X")</f>
        <v>X</v>
      </c>
    </row>
    <row r="2483" spans="11:18" ht="15.75" customHeight="1">
      <c r="K2483" s="19"/>
      <c r="L2483" s="19"/>
      <c r="M2483" s="19"/>
      <c r="N2483" s="19"/>
      <c r="O2483" s="19"/>
      <c r="P2483" s="19"/>
      <c r="Q2483" s="19"/>
      <c r="R2483" s="19" t="str">
        <f>IF(AND($C2483&lt;=청구서!$H$6-1, 청구서!$F$6&lt;=$C2483), "O", "X")</f>
        <v>X</v>
      </c>
    </row>
    <row r="2484" spans="11:18" ht="15.75" customHeight="1">
      <c r="K2484" s="19"/>
      <c r="L2484" s="19"/>
      <c r="M2484" s="19"/>
      <c r="N2484" s="19"/>
      <c r="O2484" s="19"/>
      <c r="P2484" s="19"/>
      <c r="Q2484" s="19"/>
      <c r="R2484" s="19" t="str">
        <f>IF(AND($C2484&lt;=청구서!$H$6-1, 청구서!$F$6&lt;=$C2484), "O", "X")</f>
        <v>X</v>
      </c>
    </row>
    <row r="2485" spans="11:18" ht="15.75" customHeight="1">
      <c r="K2485" s="19"/>
      <c r="L2485" s="19"/>
      <c r="M2485" s="19"/>
      <c r="N2485" s="19"/>
      <c r="O2485" s="19"/>
      <c r="P2485" s="19"/>
      <c r="Q2485" s="19"/>
      <c r="R2485" s="19" t="str">
        <f>IF(AND($C2485&lt;=청구서!$H$6-1, 청구서!$F$6&lt;=$C2485), "O", "X")</f>
        <v>X</v>
      </c>
    </row>
    <row r="2486" spans="11:18" ht="15.75" customHeight="1">
      <c r="K2486" s="19"/>
      <c r="L2486" s="19"/>
      <c r="M2486" s="19"/>
      <c r="N2486" s="19"/>
      <c r="O2486" s="19"/>
      <c r="P2486" s="19"/>
      <c r="Q2486" s="19"/>
      <c r="R2486" s="19" t="str">
        <f>IF(AND($C2486&lt;=청구서!$H$6-1, 청구서!$F$6&lt;=$C2486), "O", "X")</f>
        <v>X</v>
      </c>
    </row>
    <row r="2487" spans="11:18" ht="15.75" customHeight="1">
      <c r="K2487" s="19"/>
      <c r="L2487" s="19"/>
      <c r="M2487" s="19"/>
      <c r="N2487" s="19"/>
      <c r="O2487" s="19"/>
      <c r="P2487" s="19"/>
      <c r="Q2487" s="19"/>
      <c r="R2487" s="19" t="str">
        <f>IF(AND($C2487&lt;=청구서!$H$6-1, 청구서!$F$6&lt;=$C2487), "O", "X")</f>
        <v>X</v>
      </c>
    </row>
    <row r="2488" spans="11:18" ht="15.75" customHeight="1">
      <c r="K2488" s="19"/>
      <c r="L2488" s="19"/>
      <c r="M2488" s="19"/>
      <c r="N2488" s="19"/>
      <c r="O2488" s="19"/>
      <c r="P2488" s="19"/>
      <c r="Q2488" s="19"/>
      <c r="R2488" s="19" t="str">
        <f>IF(AND($C2488&lt;=청구서!$H$6-1, 청구서!$F$6&lt;=$C2488), "O", "X")</f>
        <v>X</v>
      </c>
    </row>
    <row r="2489" spans="11:18" ht="15.75" customHeight="1">
      <c r="K2489" s="19"/>
      <c r="L2489" s="19"/>
      <c r="M2489" s="19"/>
      <c r="N2489" s="19"/>
      <c r="O2489" s="19"/>
      <c r="P2489" s="19"/>
      <c r="Q2489" s="19"/>
      <c r="R2489" s="19" t="str">
        <f>IF(AND($C2489&lt;=청구서!$H$6-1, 청구서!$F$6&lt;=$C2489), "O", "X")</f>
        <v>X</v>
      </c>
    </row>
    <row r="2490" spans="11:18" ht="15.75" customHeight="1">
      <c r="K2490" s="19"/>
      <c r="L2490" s="19"/>
      <c r="M2490" s="19"/>
      <c r="N2490" s="19"/>
      <c r="O2490" s="19"/>
      <c r="P2490" s="19"/>
      <c r="Q2490" s="19"/>
      <c r="R2490" s="19" t="str">
        <f>IF(AND($C2490&lt;=청구서!$H$6-1, 청구서!$F$6&lt;=$C2490), "O", "X")</f>
        <v>X</v>
      </c>
    </row>
    <row r="2491" spans="11:18" ht="15.75" customHeight="1">
      <c r="K2491" s="19"/>
      <c r="L2491" s="19"/>
      <c r="M2491" s="19"/>
      <c r="N2491" s="19"/>
      <c r="O2491" s="19"/>
      <c r="P2491" s="19"/>
      <c r="Q2491" s="19"/>
      <c r="R2491" s="19" t="str">
        <f>IF(AND($C2491&lt;=청구서!$H$6-1, 청구서!$F$6&lt;=$C2491), "O", "X")</f>
        <v>X</v>
      </c>
    </row>
    <row r="2492" spans="11:18" ht="15.75" customHeight="1">
      <c r="K2492" s="19"/>
      <c r="L2492" s="19"/>
      <c r="M2492" s="19"/>
      <c r="N2492" s="19"/>
      <c r="O2492" s="19"/>
      <c r="P2492" s="19"/>
      <c r="Q2492" s="19"/>
      <c r="R2492" s="19" t="str">
        <f>IF(AND($C2492&lt;=청구서!$H$6-1, 청구서!$F$6&lt;=$C2492), "O", "X")</f>
        <v>X</v>
      </c>
    </row>
    <row r="2493" spans="11:18" ht="15.75" customHeight="1">
      <c r="K2493" s="19"/>
      <c r="L2493" s="19"/>
      <c r="M2493" s="19"/>
      <c r="N2493" s="19"/>
      <c r="O2493" s="19"/>
      <c r="P2493" s="19"/>
      <c r="Q2493" s="19"/>
      <c r="R2493" s="19" t="str">
        <f>IF(AND($C2493&lt;=청구서!$H$6-1, 청구서!$F$6&lt;=$C2493), "O", "X")</f>
        <v>X</v>
      </c>
    </row>
    <row r="2494" spans="11:18" ht="15.75" customHeight="1">
      <c r="K2494" s="19"/>
      <c r="L2494" s="19"/>
      <c r="M2494" s="19"/>
      <c r="N2494" s="19"/>
      <c r="O2494" s="19"/>
      <c r="P2494" s="19"/>
      <c r="Q2494" s="19"/>
      <c r="R2494" s="19" t="str">
        <f>IF(AND($C2494&lt;=청구서!$H$6-1, 청구서!$F$6&lt;=$C2494), "O", "X")</f>
        <v>X</v>
      </c>
    </row>
    <row r="2495" spans="11:18" ht="15.75" customHeight="1">
      <c r="K2495" s="19"/>
      <c r="L2495" s="19"/>
      <c r="M2495" s="19"/>
      <c r="N2495" s="19"/>
      <c r="O2495" s="19"/>
      <c r="P2495" s="19"/>
      <c r="Q2495" s="19"/>
      <c r="R2495" s="19" t="str">
        <f>IF(AND($C2495&lt;=청구서!$H$6-1, 청구서!$F$6&lt;=$C2495), "O", "X")</f>
        <v>X</v>
      </c>
    </row>
    <row r="2496" spans="11:18" ht="15.75" customHeight="1">
      <c r="K2496" s="19"/>
      <c r="L2496" s="19"/>
      <c r="M2496" s="19"/>
      <c r="N2496" s="19"/>
      <c r="O2496" s="19"/>
      <c r="P2496" s="19"/>
      <c r="Q2496" s="19"/>
      <c r="R2496" s="19" t="str">
        <f>IF(AND($C2496&lt;=청구서!$H$6-1, 청구서!$F$6&lt;=$C2496), "O", "X")</f>
        <v>X</v>
      </c>
    </row>
    <row r="2497" spans="11:18" ht="15.75" customHeight="1">
      <c r="K2497" s="19"/>
      <c r="L2497" s="19"/>
      <c r="M2497" s="19"/>
      <c r="N2497" s="19"/>
      <c r="O2497" s="19"/>
      <c r="P2497" s="19"/>
      <c r="Q2497" s="19"/>
      <c r="R2497" s="19" t="str">
        <f>IF(AND($C2497&lt;=청구서!$H$6-1, 청구서!$F$6&lt;=$C2497), "O", "X")</f>
        <v>X</v>
      </c>
    </row>
    <row r="2498" spans="11:18" ht="15.75" customHeight="1">
      <c r="K2498" s="19"/>
      <c r="L2498" s="19"/>
      <c r="M2498" s="19"/>
      <c r="N2498" s="19"/>
      <c r="O2498" s="19"/>
      <c r="P2498" s="19"/>
      <c r="Q2498" s="19"/>
      <c r="R2498" s="19" t="str">
        <f>IF(AND($C2498&lt;=청구서!$H$6-1, 청구서!$F$6&lt;=$C2498), "O", "X")</f>
        <v>X</v>
      </c>
    </row>
    <row r="2499" spans="11:18" ht="15.75" customHeight="1">
      <c r="K2499" s="19"/>
      <c r="L2499" s="19"/>
      <c r="M2499" s="19"/>
      <c r="N2499" s="19"/>
      <c r="O2499" s="19"/>
      <c r="P2499" s="19"/>
      <c r="Q2499" s="19"/>
      <c r="R2499" s="19" t="str">
        <f>IF(AND($C2499&lt;=청구서!$H$6-1, 청구서!$F$6&lt;=$C2499), "O", "X")</f>
        <v>X</v>
      </c>
    </row>
    <row r="2500" spans="11:18" ht="15.75" customHeight="1">
      <c r="K2500" s="19"/>
      <c r="L2500" s="19"/>
      <c r="M2500" s="19"/>
      <c r="N2500" s="19"/>
      <c r="O2500" s="19"/>
      <c r="P2500" s="19"/>
      <c r="Q2500" s="19"/>
      <c r="R2500" s="19" t="str">
        <f>IF(AND($C2500&lt;=청구서!$H$6-1, 청구서!$F$6&lt;=$C2500), "O", "X")</f>
        <v>X</v>
      </c>
    </row>
    <row r="2501" spans="11:18" ht="15.75" customHeight="1">
      <c r="K2501" s="19"/>
      <c r="L2501" s="19"/>
      <c r="M2501" s="19"/>
      <c r="N2501" s="19"/>
      <c r="O2501" s="19"/>
      <c r="P2501" s="19"/>
      <c r="Q2501" s="19"/>
      <c r="R2501" s="19" t="str">
        <f>IF(AND($C2501&lt;=청구서!$H$6-1, 청구서!$F$6&lt;=$C2501), "O", "X")</f>
        <v>X</v>
      </c>
    </row>
    <row r="2502" spans="11:18" ht="15.75" customHeight="1">
      <c r="K2502" s="19"/>
      <c r="L2502" s="19"/>
      <c r="M2502" s="19"/>
      <c r="N2502" s="19"/>
      <c r="O2502" s="19"/>
      <c r="P2502" s="19"/>
      <c r="Q2502" s="19"/>
      <c r="R2502" s="19" t="str">
        <f>IF(AND($C2502&lt;=청구서!$H$6-1, 청구서!$F$6&lt;=$C2502), "O", "X")</f>
        <v>X</v>
      </c>
    </row>
    <row r="2503" spans="11:18" ht="15.75" customHeight="1">
      <c r="K2503" s="19"/>
      <c r="L2503" s="19"/>
      <c r="M2503" s="19"/>
      <c r="N2503" s="19"/>
      <c r="O2503" s="19"/>
      <c r="P2503" s="19"/>
      <c r="Q2503" s="19"/>
      <c r="R2503" s="19" t="str">
        <f>IF(AND($C2503&lt;=청구서!$H$6-1, 청구서!$F$6&lt;=$C2503), "O", "X")</f>
        <v>X</v>
      </c>
    </row>
    <row r="2504" spans="11:18" ht="15.75" customHeight="1">
      <c r="K2504" s="19"/>
      <c r="L2504" s="19"/>
      <c r="M2504" s="19"/>
      <c r="N2504" s="19"/>
      <c r="O2504" s="19"/>
      <c r="P2504" s="19"/>
      <c r="Q2504" s="19"/>
      <c r="R2504" s="19" t="str">
        <f>IF(AND($C2504&lt;=청구서!$H$6-1, 청구서!$F$6&lt;=$C2504), "O", "X")</f>
        <v>X</v>
      </c>
    </row>
    <row r="2505" spans="11:18" ht="15.75" customHeight="1">
      <c r="K2505" s="19"/>
      <c r="L2505" s="19"/>
      <c r="M2505" s="19"/>
      <c r="N2505" s="19"/>
      <c r="O2505" s="19"/>
      <c r="P2505" s="19"/>
      <c r="Q2505" s="19"/>
      <c r="R2505" s="19" t="str">
        <f>IF(AND($C2505&lt;=청구서!$H$6-1, 청구서!$F$6&lt;=$C2505), "O", "X")</f>
        <v>X</v>
      </c>
    </row>
    <row r="2506" spans="11:18" ht="15.75" customHeight="1">
      <c r="K2506" s="19"/>
      <c r="L2506" s="19"/>
      <c r="M2506" s="19"/>
      <c r="N2506" s="19"/>
      <c r="O2506" s="19"/>
      <c r="P2506" s="19"/>
      <c r="Q2506" s="19"/>
      <c r="R2506" s="19" t="str">
        <f>IF(AND($C2506&lt;=청구서!$H$6-1, 청구서!$F$6&lt;=$C2506), "O", "X")</f>
        <v>X</v>
      </c>
    </row>
    <row r="2507" spans="11:18" ht="15.75" customHeight="1">
      <c r="K2507" s="19"/>
      <c r="L2507" s="19"/>
      <c r="M2507" s="19"/>
      <c r="N2507" s="19"/>
      <c r="O2507" s="19"/>
      <c r="P2507" s="19"/>
      <c r="Q2507" s="19"/>
      <c r="R2507" s="19" t="str">
        <f>IF(AND($C2507&lt;=청구서!$H$6-1, 청구서!$F$6&lt;=$C2507), "O", "X")</f>
        <v>X</v>
      </c>
    </row>
    <row r="2508" spans="11:18" ht="15.75" customHeight="1">
      <c r="K2508" s="19"/>
      <c r="L2508" s="19"/>
      <c r="M2508" s="19"/>
      <c r="N2508" s="19"/>
      <c r="O2508" s="19"/>
      <c r="P2508" s="19"/>
      <c r="Q2508" s="19"/>
      <c r="R2508" s="19" t="str">
        <f>IF(AND($C2508&lt;=청구서!$H$6-1, 청구서!$F$6&lt;=$C2508), "O", "X")</f>
        <v>X</v>
      </c>
    </row>
    <row r="2509" spans="11:18" ht="15.75" customHeight="1">
      <c r="K2509" s="19"/>
      <c r="L2509" s="19"/>
      <c r="M2509" s="19"/>
      <c r="N2509" s="19"/>
      <c r="O2509" s="19"/>
      <c r="P2509" s="19"/>
      <c r="Q2509" s="19"/>
      <c r="R2509" s="19" t="str">
        <f>IF(AND($C2509&lt;=청구서!$H$6-1, 청구서!$F$6&lt;=$C2509), "O", "X")</f>
        <v>X</v>
      </c>
    </row>
    <row r="2510" spans="11:18" ht="15.75" customHeight="1">
      <c r="K2510" s="19"/>
      <c r="L2510" s="19"/>
      <c r="M2510" s="19"/>
      <c r="N2510" s="19"/>
      <c r="O2510" s="19"/>
      <c r="P2510" s="19"/>
      <c r="Q2510" s="19"/>
      <c r="R2510" s="19" t="str">
        <f>IF(AND($C2510&lt;=청구서!$H$6-1, 청구서!$F$6&lt;=$C2510), "O", "X")</f>
        <v>X</v>
      </c>
    </row>
    <row r="2511" spans="11:18" ht="15.75" customHeight="1">
      <c r="K2511" s="19"/>
      <c r="L2511" s="19"/>
      <c r="M2511" s="19"/>
      <c r="N2511" s="19"/>
      <c r="O2511" s="19"/>
      <c r="P2511" s="19"/>
      <c r="Q2511" s="19"/>
      <c r="R2511" s="19" t="str">
        <f>IF(AND($C2511&lt;=청구서!$H$6-1, 청구서!$F$6&lt;=$C2511), "O", "X")</f>
        <v>X</v>
      </c>
    </row>
    <row r="2512" spans="11:18" ht="15.75" customHeight="1">
      <c r="K2512" s="19"/>
      <c r="L2512" s="19"/>
      <c r="M2512" s="19"/>
      <c r="N2512" s="19"/>
      <c r="O2512" s="19"/>
      <c r="P2512" s="19"/>
      <c r="Q2512" s="19"/>
      <c r="R2512" s="19" t="str">
        <f>IF(AND($C2512&lt;=청구서!$H$6-1, 청구서!$F$6&lt;=$C2512), "O", "X")</f>
        <v>X</v>
      </c>
    </row>
    <row r="2513" spans="11:18" ht="15.75" customHeight="1">
      <c r="K2513" s="19"/>
      <c r="L2513" s="19"/>
      <c r="M2513" s="19"/>
      <c r="N2513" s="19"/>
      <c r="O2513" s="19"/>
      <c r="P2513" s="19"/>
      <c r="Q2513" s="19"/>
      <c r="R2513" s="19" t="str">
        <f>IF(AND($C2513&lt;=청구서!$H$6-1, 청구서!$F$6&lt;=$C2513), "O", "X")</f>
        <v>X</v>
      </c>
    </row>
    <row r="2514" spans="11:18" ht="15.75" customHeight="1">
      <c r="K2514" s="19"/>
      <c r="L2514" s="19"/>
      <c r="M2514" s="19"/>
      <c r="N2514" s="19"/>
      <c r="O2514" s="19"/>
      <c r="P2514" s="19"/>
      <c r="Q2514" s="19"/>
      <c r="R2514" s="19" t="str">
        <f>IF(AND($C2514&lt;=청구서!$H$6-1, 청구서!$F$6&lt;=$C2514), "O", "X")</f>
        <v>X</v>
      </c>
    </row>
    <row r="2515" spans="11:18" ht="15.75" customHeight="1">
      <c r="K2515" s="19"/>
      <c r="L2515" s="19"/>
      <c r="M2515" s="19"/>
      <c r="N2515" s="19"/>
      <c r="O2515" s="19"/>
      <c r="P2515" s="19"/>
      <c r="Q2515" s="19"/>
      <c r="R2515" s="19" t="str">
        <f>IF(AND($C2515&lt;=청구서!$H$6-1, 청구서!$F$6&lt;=$C2515), "O", "X")</f>
        <v>X</v>
      </c>
    </row>
    <row r="2516" spans="11:18" ht="15.75" customHeight="1">
      <c r="K2516" s="19"/>
      <c r="L2516" s="19"/>
      <c r="M2516" s="19"/>
      <c r="N2516" s="19"/>
      <c r="O2516" s="19"/>
      <c r="P2516" s="19"/>
      <c r="Q2516" s="19"/>
      <c r="R2516" s="19" t="str">
        <f>IF(AND($C2516&lt;=청구서!$H$6-1, 청구서!$F$6&lt;=$C2516), "O", "X")</f>
        <v>X</v>
      </c>
    </row>
    <row r="2517" spans="11:18" ht="15.75" customHeight="1">
      <c r="K2517" s="19"/>
      <c r="L2517" s="19"/>
      <c r="M2517" s="19"/>
      <c r="N2517" s="19"/>
      <c r="O2517" s="19"/>
      <c r="P2517" s="19"/>
      <c r="Q2517" s="19"/>
      <c r="R2517" s="19" t="str">
        <f>IF(AND($C2517&lt;=청구서!$H$6-1, 청구서!$F$6&lt;=$C2517), "O", "X")</f>
        <v>X</v>
      </c>
    </row>
    <row r="2518" spans="11:18" ht="15.75" customHeight="1">
      <c r="K2518" s="19"/>
      <c r="L2518" s="19"/>
      <c r="M2518" s="19"/>
      <c r="N2518" s="19"/>
      <c r="O2518" s="19"/>
      <c r="P2518" s="19"/>
      <c r="Q2518" s="19"/>
      <c r="R2518" s="19" t="str">
        <f>IF(AND($C2518&lt;=청구서!$H$6-1, 청구서!$F$6&lt;=$C2518), "O", "X")</f>
        <v>X</v>
      </c>
    </row>
    <row r="2519" spans="11:18" ht="15.75" customHeight="1">
      <c r="K2519" s="19"/>
      <c r="L2519" s="19"/>
      <c r="M2519" s="19"/>
      <c r="N2519" s="19"/>
      <c r="O2519" s="19"/>
      <c r="P2519" s="19"/>
      <c r="Q2519" s="19"/>
      <c r="R2519" s="19" t="str">
        <f>IF(AND($C2519&lt;=청구서!$H$6-1, 청구서!$F$6&lt;=$C2519), "O", "X")</f>
        <v>X</v>
      </c>
    </row>
    <row r="2520" spans="11:18" ht="15.75" customHeight="1">
      <c r="K2520" s="19"/>
      <c r="L2520" s="19"/>
      <c r="M2520" s="19"/>
      <c r="N2520" s="19"/>
      <c r="O2520" s="19"/>
      <c r="P2520" s="19"/>
      <c r="Q2520" s="19"/>
      <c r="R2520" s="19" t="str">
        <f>IF(AND($C2520&lt;=청구서!$H$6-1, 청구서!$F$6&lt;=$C2520), "O", "X")</f>
        <v>X</v>
      </c>
    </row>
    <row r="2521" spans="11:18" ht="15.75" customHeight="1">
      <c r="K2521" s="19"/>
      <c r="L2521" s="19"/>
      <c r="M2521" s="19"/>
      <c r="N2521" s="19"/>
      <c r="O2521" s="19"/>
      <c r="P2521" s="19"/>
      <c r="Q2521" s="19"/>
      <c r="R2521" s="19" t="str">
        <f>IF(AND($C2521&lt;=청구서!$H$6-1, 청구서!$F$6&lt;=$C2521), "O", "X")</f>
        <v>X</v>
      </c>
    </row>
    <row r="2522" spans="11:18" ht="15.75" customHeight="1">
      <c r="K2522" s="19"/>
      <c r="L2522" s="19"/>
      <c r="M2522" s="19"/>
      <c r="N2522" s="19"/>
      <c r="O2522" s="19"/>
      <c r="P2522" s="19"/>
      <c r="Q2522" s="19"/>
      <c r="R2522" s="19" t="str">
        <f>IF(AND($C2522&lt;=청구서!$H$6-1, 청구서!$F$6&lt;=$C2522), "O", "X")</f>
        <v>X</v>
      </c>
    </row>
    <row r="2523" spans="11:18" ht="15.75" customHeight="1">
      <c r="K2523" s="19"/>
      <c r="L2523" s="19"/>
      <c r="M2523" s="19"/>
      <c r="N2523" s="19"/>
      <c r="O2523" s="19"/>
      <c r="P2523" s="19"/>
      <c r="Q2523" s="19"/>
      <c r="R2523" s="19" t="str">
        <f>IF(AND($C2523&lt;=청구서!$H$6-1, 청구서!$F$6&lt;=$C2523), "O", "X")</f>
        <v>X</v>
      </c>
    </row>
    <row r="2524" spans="11:18" ht="15.75" customHeight="1">
      <c r="K2524" s="19"/>
      <c r="L2524" s="19"/>
      <c r="M2524" s="19"/>
      <c r="N2524" s="19"/>
      <c r="O2524" s="19"/>
      <c r="P2524" s="19"/>
      <c r="Q2524" s="19"/>
      <c r="R2524" s="19" t="str">
        <f>IF(AND($C2524&lt;=청구서!$H$6-1, 청구서!$F$6&lt;=$C2524), "O", "X")</f>
        <v>X</v>
      </c>
    </row>
    <row r="2525" spans="11:18" ht="15.75" customHeight="1">
      <c r="K2525" s="19"/>
      <c r="L2525" s="19"/>
      <c r="M2525" s="19"/>
      <c r="N2525" s="19"/>
      <c r="O2525" s="19"/>
      <c r="P2525" s="19"/>
      <c r="Q2525" s="19"/>
      <c r="R2525" s="19" t="str">
        <f>IF(AND($C2525&lt;=청구서!$H$6-1, 청구서!$F$6&lt;=$C2525), "O", "X")</f>
        <v>X</v>
      </c>
    </row>
    <row r="2526" spans="11:18" ht="15.75" customHeight="1">
      <c r="K2526" s="19"/>
      <c r="L2526" s="19"/>
      <c r="M2526" s="19"/>
      <c r="N2526" s="19"/>
      <c r="O2526" s="19"/>
      <c r="P2526" s="19"/>
      <c r="Q2526" s="19"/>
      <c r="R2526" s="19" t="str">
        <f>IF(AND($C2526&lt;=청구서!$H$6-1, 청구서!$F$6&lt;=$C2526), "O", "X")</f>
        <v>X</v>
      </c>
    </row>
    <row r="2527" spans="11:18" ht="15.75" customHeight="1">
      <c r="K2527" s="19"/>
      <c r="L2527" s="19"/>
      <c r="M2527" s="19"/>
      <c r="N2527" s="19"/>
      <c r="O2527" s="19"/>
      <c r="P2527" s="19"/>
      <c r="Q2527" s="19"/>
      <c r="R2527" s="19" t="str">
        <f>IF(AND($C2527&lt;=청구서!$H$6-1, 청구서!$F$6&lt;=$C2527), "O", "X")</f>
        <v>X</v>
      </c>
    </row>
    <row r="2528" spans="11:18" ht="15.75" customHeight="1">
      <c r="K2528" s="19"/>
      <c r="L2528" s="19"/>
      <c r="M2528" s="19"/>
      <c r="N2528" s="19"/>
      <c r="O2528" s="19"/>
      <c r="P2528" s="19"/>
      <c r="Q2528" s="19"/>
      <c r="R2528" s="19" t="str">
        <f>IF(AND($C2528&lt;=청구서!$H$6-1, 청구서!$F$6&lt;=$C2528), "O", "X")</f>
        <v>X</v>
      </c>
    </row>
    <row r="2529" spans="11:18" ht="15.75" customHeight="1">
      <c r="K2529" s="19"/>
      <c r="L2529" s="19"/>
      <c r="M2529" s="19"/>
      <c r="N2529" s="19"/>
      <c r="O2529" s="19"/>
      <c r="P2529" s="19"/>
      <c r="Q2529" s="19"/>
      <c r="R2529" s="19" t="str">
        <f>IF(AND($C2529&lt;=청구서!$H$6-1, 청구서!$F$6&lt;=$C2529), "O", "X")</f>
        <v>X</v>
      </c>
    </row>
    <row r="2530" spans="11:18" ht="15.75" customHeight="1">
      <c r="K2530" s="19"/>
      <c r="L2530" s="19"/>
      <c r="M2530" s="19"/>
      <c r="N2530" s="19"/>
      <c r="O2530" s="19"/>
      <c r="P2530" s="19"/>
      <c r="Q2530" s="19"/>
      <c r="R2530" s="19" t="str">
        <f>IF(AND($C2530&lt;=청구서!$H$6-1, 청구서!$F$6&lt;=$C2530), "O", "X")</f>
        <v>X</v>
      </c>
    </row>
    <row r="2531" spans="11:18" ht="15.75" customHeight="1">
      <c r="K2531" s="19"/>
      <c r="L2531" s="19"/>
      <c r="M2531" s="19"/>
      <c r="N2531" s="19"/>
      <c r="O2531" s="19"/>
      <c r="P2531" s="19"/>
      <c r="Q2531" s="19"/>
      <c r="R2531" s="19" t="str">
        <f>IF(AND($C2531&lt;=청구서!$H$6-1, 청구서!$F$6&lt;=$C2531), "O", "X")</f>
        <v>X</v>
      </c>
    </row>
    <row r="2532" spans="11:18" ht="15.75" customHeight="1">
      <c r="K2532" s="19"/>
      <c r="L2532" s="19"/>
      <c r="M2532" s="19"/>
      <c r="N2532" s="19"/>
      <c r="O2532" s="19"/>
      <c r="P2532" s="19"/>
      <c r="Q2532" s="19"/>
      <c r="R2532" s="19" t="str">
        <f>IF(AND($C2532&lt;=청구서!$H$6-1, 청구서!$F$6&lt;=$C2532), "O", "X")</f>
        <v>X</v>
      </c>
    </row>
    <row r="2533" spans="11:18" ht="15.75" customHeight="1">
      <c r="K2533" s="19"/>
      <c r="L2533" s="19"/>
      <c r="M2533" s="19"/>
      <c r="N2533" s="19"/>
      <c r="O2533" s="19"/>
      <c r="P2533" s="19"/>
      <c r="Q2533" s="19"/>
      <c r="R2533" s="19" t="str">
        <f>IF(AND($C2533&lt;=청구서!$H$6-1, 청구서!$F$6&lt;=$C2533), "O", "X")</f>
        <v>X</v>
      </c>
    </row>
    <row r="2534" spans="11:18" ht="15.75" customHeight="1">
      <c r="K2534" s="19"/>
      <c r="L2534" s="19"/>
      <c r="M2534" s="19"/>
      <c r="N2534" s="19"/>
      <c r="O2534" s="19"/>
      <c r="P2534" s="19"/>
      <c r="Q2534" s="19"/>
      <c r="R2534" s="19" t="str">
        <f>IF(AND($C2534&lt;=청구서!$H$6-1, 청구서!$F$6&lt;=$C2534), "O", "X")</f>
        <v>X</v>
      </c>
    </row>
    <row r="2535" spans="11:18" ht="15.75" customHeight="1">
      <c r="K2535" s="19"/>
      <c r="L2535" s="19"/>
      <c r="M2535" s="19"/>
      <c r="N2535" s="19"/>
      <c r="O2535" s="19"/>
      <c r="P2535" s="19"/>
      <c r="Q2535" s="19"/>
      <c r="R2535" s="19" t="str">
        <f>IF(AND($C2535&lt;=청구서!$H$6-1, 청구서!$F$6&lt;=$C2535), "O", "X")</f>
        <v>X</v>
      </c>
    </row>
    <row r="2536" spans="11:18" ht="15.75" customHeight="1">
      <c r="K2536" s="19"/>
      <c r="L2536" s="19"/>
      <c r="M2536" s="19"/>
      <c r="N2536" s="19"/>
      <c r="O2536" s="19"/>
      <c r="P2536" s="19"/>
      <c r="Q2536" s="19"/>
      <c r="R2536" s="19" t="str">
        <f>IF(AND($C2536&lt;=청구서!$H$6-1, 청구서!$F$6&lt;=$C2536), "O", "X")</f>
        <v>X</v>
      </c>
    </row>
    <row r="2537" spans="11:18" ht="15.75" customHeight="1">
      <c r="K2537" s="19"/>
      <c r="L2537" s="19"/>
      <c r="M2537" s="19"/>
      <c r="N2537" s="19"/>
      <c r="O2537" s="19"/>
      <c r="P2537" s="19"/>
      <c r="Q2537" s="19"/>
      <c r="R2537" s="19" t="str">
        <f>IF(AND($C2537&lt;=청구서!$H$6-1, 청구서!$F$6&lt;=$C2537), "O", "X")</f>
        <v>X</v>
      </c>
    </row>
    <row r="2538" spans="11:18" ht="15.75" customHeight="1">
      <c r="K2538" s="19"/>
      <c r="L2538" s="19"/>
      <c r="M2538" s="19"/>
      <c r="N2538" s="19"/>
      <c r="O2538" s="19"/>
      <c r="P2538" s="19"/>
      <c r="Q2538" s="19"/>
      <c r="R2538" s="19" t="str">
        <f>IF(AND($C2538&lt;=청구서!$H$6-1, 청구서!$F$6&lt;=$C2538), "O", "X")</f>
        <v>X</v>
      </c>
    </row>
    <row r="2539" spans="11:18" ht="15.75" customHeight="1">
      <c r="K2539" s="19"/>
      <c r="L2539" s="19"/>
      <c r="M2539" s="19"/>
      <c r="N2539" s="19"/>
      <c r="O2539" s="19"/>
      <c r="P2539" s="19"/>
      <c r="Q2539" s="19"/>
      <c r="R2539" s="19" t="str">
        <f>IF(AND($C2539&lt;=청구서!$H$6-1, 청구서!$F$6&lt;=$C2539), "O", "X")</f>
        <v>X</v>
      </c>
    </row>
    <row r="2540" spans="11:18" ht="15.75" customHeight="1">
      <c r="K2540" s="19"/>
      <c r="L2540" s="19"/>
      <c r="M2540" s="19"/>
      <c r="N2540" s="19"/>
      <c r="O2540" s="19"/>
      <c r="P2540" s="19"/>
      <c r="Q2540" s="19"/>
      <c r="R2540" s="19" t="str">
        <f>IF(AND($C2540&lt;=청구서!$H$6-1, 청구서!$F$6&lt;=$C2540), "O", "X")</f>
        <v>X</v>
      </c>
    </row>
    <row r="2541" spans="11:18" ht="15.75" customHeight="1">
      <c r="K2541" s="19"/>
      <c r="L2541" s="19"/>
      <c r="M2541" s="19"/>
      <c r="N2541" s="19"/>
      <c r="O2541" s="19"/>
      <c r="P2541" s="19"/>
      <c r="Q2541" s="19"/>
      <c r="R2541" s="19" t="str">
        <f>IF(AND($C2541&lt;=청구서!$H$6-1, 청구서!$F$6&lt;=$C2541), "O", "X")</f>
        <v>X</v>
      </c>
    </row>
    <row r="2542" spans="11:18" ht="15.75" customHeight="1">
      <c r="K2542" s="19"/>
      <c r="L2542" s="19"/>
      <c r="M2542" s="19"/>
      <c r="N2542" s="19"/>
      <c r="O2542" s="19"/>
      <c r="P2542" s="19"/>
      <c r="Q2542" s="19"/>
      <c r="R2542" s="19" t="str">
        <f>IF(AND($C2542&lt;=청구서!$H$6-1, 청구서!$F$6&lt;=$C2542), "O", "X")</f>
        <v>X</v>
      </c>
    </row>
    <row r="2543" spans="11:18" ht="15.75" customHeight="1">
      <c r="K2543" s="19"/>
      <c r="L2543" s="19"/>
      <c r="M2543" s="19"/>
      <c r="N2543" s="19"/>
      <c r="O2543" s="19"/>
      <c r="P2543" s="19"/>
      <c r="Q2543" s="19"/>
      <c r="R2543" s="19" t="str">
        <f>IF(AND($C2543&lt;=청구서!$H$6-1, 청구서!$F$6&lt;=$C2543), "O", "X")</f>
        <v>X</v>
      </c>
    </row>
    <row r="2544" spans="11:18" ht="15.75" customHeight="1">
      <c r="K2544" s="19"/>
      <c r="L2544" s="19"/>
      <c r="M2544" s="19"/>
      <c r="N2544" s="19"/>
      <c r="O2544" s="19"/>
      <c r="P2544" s="19"/>
      <c r="Q2544" s="19"/>
      <c r="R2544" s="19" t="str">
        <f>IF(AND($C2544&lt;=청구서!$H$6-1, 청구서!$F$6&lt;=$C2544), "O", "X")</f>
        <v>X</v>
      </c>
    </row>
    <row r="2545" spans="11:18" ht="15.75" customHeight="1">
      <c r="K2545" s="19"/>
      <c r="L2545" s="19"/>
      <c r="M2545" s="19"/>
      <c r="N2545" s="19"/>
      <c r="O2545" s="19"/>
      <c r="P2545" s="19"/>
      <c r="Q2545" s="19"/>
      <c r="R2545" s="19" t="str">
        <f>IF(AND($C2545&lt;=청구서!$H$6-1, 청구서!$F$6&lt;=$C2545), "O", "X")</f>
        <v>X</v>
      </c>
    </row>
    <row r="2546" spans="11:18" ht="15.75" customHeight="1">
      <c r="K2546" s="19"/>
      <c r="L2546" s="19"/>
      <c r="M2546" s="19"/>
      <c r="N2546" s="19"/>
      <c r="O2546" s="19"/>
      <c r="P2546" s="19"/>
      <c r="Q2546" s="19"/>
      <c r="R2546" s="19" t="str">
        <f>IF(AND($C2546&lt;=청구서!$H$6-1, 청구서!$F$6&lt;=$C2546), "O", "X")</f>
        <v>X</v>
      </c>
    </row>
    <row r="2547" spans="11:18" ht="15.75" customHeight="1">
      <c r="K2547" s="19"/>
      <c r="L2547" s="19"/>
      <c r="M2547" s="19"/>
      <c r="N2547" s="19"/>
      <c r="O2547" s="19"/>
      <c r="P2547" s="19"/>
      <c r="Q2547" s="19"/>
      <c r="R2547" s="19" t="str">
        <f>IF(AND($C2547&lt;=청구서!$H$6-1, 청구서!$F$6&lt;=$C2547), "O", "X")</f>
        <v>X</v>
      </c>
    </row>
    <row r="2548" spans="11:18" ht="15.75" customHeight="1">
      <c r="K2548" s="19"/>
      <c r="L2548" s="19"/>
      <c r="M2548" s="19"/>
      <c r="N2548" s="19"/>
      <c r="O2548" s="19"/>
      <c r="P2548" s="19"/>
      <c r="Q2548" s="19"/>
      <c r="R2548" s="19" t="str">
        <f>IF(AND($C2548&lt;=청구서!$H$6-1, 청구서!$F$6&lt;=$C2548), "O", "X")</f>
        <v>X</v>
      </c>
    </row>
    <row r="2549" spans="11:18" ht="15.75" customHeight="1">
      <c r="K2549" s="19"/>
      <c r="L2549" s="19"/>
      <c r="M2549" s="19"/>
      <c r="N2549" s="19"/>
      <c r="O2549" s="19"/>
      <c r="P2549" s="19"/>
      <c r="Q2549" s="19"/>
      <c r="R2549" s="19" t="str">
        <f>IF(AND($C2549&lt;=청구서!$H$6-1, 청구서!$F$6&lt;=$C2549), "O", "X")</f>
        <v>X</v>
      </c>
    </row>
    <row r="2550" spans="11:18" ht="15.75" customHeight="1">
      <c r="K2550" s="19"/>
      <c r="L2550" s="19"/>
      <c r="M2550" s="19"/>
      <c r="N2550" s="19"/>
      <c r="O2550" s="19"/>
      <c r="P2550" s="19"/>
      <c r="Q2550" s="19"/>
      <c r="R2550" s="19" t="str">
        <f>IF(AND($C2550&lt;=청구서!$H$6-1, 청구서!$F$6&lt;=$C2550), "O", "X")</f>
        <v>X</v>
      </c>
    </row>
    <row r="2551" spans="11:18" ht="15.75" customHeight="1">
      <c r="K2551" s="19"/>
      <c r="L2551" s="19"/>
      <c r="M2551" s="19"/>
      <c r="N2551" s="19"/>
      <c r="O2551" s="19"/>
      <c r="P2551" s="19"/>
      <c r="Q2551" s="19"/>
      <c r="R2551" s="19" t="str">
        <f>IF(AND($C2551&lt;=청구서!$H$6-1, 청구서!$F$6&lt;=$C2551), "O", "X")</f>
        <v>X</v>
      </c>
    </row>
    <row r="2552" spans="11:18" ht="15.75" customHeight="1">
      <c r="K2552" s="19"/>
      <c r="L2552" s="19"/>
      <c r="M2552" s="19"/>
      <c r="N2552" s="19"/>
      <c r="O2552" s="19"/>
      <c r="P2552" s="19"/>
      <c r="Q2552" s="19"/>
      <c r="R2552" s="19" t="str">
        <f>IF(AND($C2552&lt;=청구서!$H$6-1, 청구서!$F$6&lt;=$C2552), "O", "X")</f>
        <v>X</v>
      </c>
    </row>
    <row r="2553" spans="11:18" ht="15.75" customHeight="1">
      <c r="K2553" s="19"/>
      <c r="L2553" s="19"/>
      <c r="M2553" s="19"/>
      <c r="N2553" s="19"/>
      <c r="O2553" s="19"/>
      <c r="P2553" s="19"/>
      <c r="Q2553" s="19"/>
      <c r="R2553" s="19" t="str">
        <f>IF(AND($C2553&lt;=청구서!$H$6-1, 청구서!$F$6&lt;=$C2553), "O", "X")</f>
        <v>X</v>
      </c>
    </row>
    <row r="2554" spans="11:18" ht="15.75" customHeight="1">
      <c r="K2554" s="19"/>
      <c r="L2554" s="19"/>
      <c r="M2554" s="19"/>
      <c r="N2554" s="19"/>
      <c r="O2554" s="19"/>
      <c r="P2554" s="19"/>
      <c r="Q2554" s="19"/>
      <c r="R2554" s="19" t="str">
        <f>IF(AND($C2554&lt;=청구서!$H$6-1, 청구서!$F$6&lt;=$C2554), "O", "X")</f>
        <v>X</v>
      </c>
    </row>
    <row r="2555" spans="11:18" ht="15.75" customHeight="1">
      <c r="K2555" s="19"/>
      <c r="L2555" s="19"/>
      <c r="M2555" s="19"/>
      <c r="N2555" s="19"/>
      <c r="O2555" s="19"/>
      <c r="P2555" s="19"/>
      <c r="Q2555" s="19"/>
      <c r="R2555" s="19" t="str">
        <f>IF(AND($C2555&lt;=청구서!$H$6-1, 청구서!$F$6&lt;=$C2555), "O", "X")</f>
        <v>X</v>
      </c>
    </row>
    <row r="2556" spans="11:18" ht="15.75" customHeight="1">
      <c r="K2556" s="19"/>
      <c r="L2556" s="19"/>
      <c r="M2556" s="19"/>
      <c r="N2556" s="19"/>
      <c r="O2556" s="19"/>
      <c r="P2556" s="19"/>
      <c r="Q2556" s="19"/>
      <c r="R2556" s="19" t="str">
        <f>IF(AND($C2556&lt;=청구서!$H$6-1, 청구서!$F$6&lt;=$C2556), "O", "X")</f>
        <v>X</v>
      </c>
    </row>
    <row r="2557" spans="11:18" ht="15.75" customHeight="1">
      <c r="K2557" s="19"/>
      <c r="L2557" s="19"/>
      <c r="M2557" s="19"/>
      <c r="N2557" s="19"/>
      <c r="O2557" s="19"/>
      <c r="P2557" s="19"/>
      <c r="Q2557" s="19"/>
      <c r="R2557" s="19" t="str">
        <f>IF(AND($C2557&lt;=청구서!$H$6-1, 청구서!$F$6&lt;=$C2557), "O", "X")</f>
        <v>X</v>
      </c>
    </row>
    <row r="2558" spans="11:18" ht="15.75" customHeight="1">
      <c r="K2558" s="19"/>
      <c r="L2558" s="19"/>
      <c r="M2558" s="19"/>
      <c r="N2558" s="19"/>
      <c r="O2558" s="19"/>
      <c r="P2558" s="19"/>
      <c r="Q2558" s="19"/>
      <c r="R2558" s="19" t="str">
        <f>IF(AND($C2558&lt;=청구서!$H$6-1, 청구서!$F$6&lt;=$C2558), "O", "X")</f>
        <v>X</v>
      </c>
    </row>
    <row r="2559" spans="11:18" ht="15.75" customHeight="1">
      <c r="K2559" s="19"/>
      <c r="L2559" s="19"/>
      <c r="M2559" s="19"/>
      <c r="N2559" s="19"/>
      <c r="O2559" s="19"/>
      <c r="P2559" s="19"/>
      <c r="Q2559" s="19"/>
      <c r="R2559" s="19" t="str">
        <f>IF(AND($C2559&lt;=청구서!$H$6-1, 청구서!$F$6&lt;=$C2559), "O", "X")</f>
        <v>X</v>
      </c>
    </row>
    <row r="2560" spans="11:18" ht="15.75" customHeight="1">
      <c r="K2560" s="19"/>
      <c r="L2560" s="19"/>
      <c r="M2560" s="19"/>
      <c r="N2560" s="19"/>
      <c r="O2560" s="19"/>
      <c r="P2560" s="19"/>
      <c r="Q2560" s="19"/>
      <c r="R2560" s="19" t="str">
        <f>IF(AND($C2560&lt;=청구서!$H$6-1, 청구서!$F$6&lt;=$C2560), "O", "X")</f>
        <v>X</v>
      </c>
    </row>
    <row r="2561" spans="11:18" ht="15.75" customHeight="1">
      <c r="K2561" s="19"/>
      <c r="L2561" s="19"/>
      <c r="M2561" s="19"/>
      <c r="N2561" s="19"/>
      <c r="O2561" s="19"/>
      <c r="P2561" s="19"/>
      <c r="Q2561" s="19"/>
      <c r="R2561" s="19" t="str">
        <f>IF(AND($C2561&lt;=청구서!$H$6-1, 청구서!$F$6&lt;=$C2561), "O", "X")</f>
        <v>X</v>
      </c>
    </row>
    <row r="2562" spans="11:18" ht="15.75" customHeight="1">
      <c r="K2562" s="19"/>
      <c r="L2562" s="19"/>
      <c r="M2562" s="19"/>
      <c r="N2562" s="19"/>
      <c r="O2562" s="19"/>
      <c r="P2562" s="19"/>
      <c r="Q2562" s="19"/>
      <c r="R2562" s="19" t="str">
        <f>IF(AND($C2562&lt;=청구서!$H$6-1, 청구서!$F$6&lt;=$C2562), "O", "X")</f>
        <v>X</v>
      </c>
    </row>
    <row r="2563" spans="11:18" ht="15.75" customHeight="1">
      <c r="K2563" s="19"/>
      <c r="L2563" s="19"/>
      <c r="M2563" s="19"/>
      <c r="N2563" s="19"/>
      <c r="O2563" s="19"/>
      <c r="P2563" s="19"/>
      <c r="Q2563" s="19"/>
      <c r="R2563" s="19" t="str">
        <f>IF(AND($C2563&lt;=청구서!$H$6-1, 청구서!$F$6&lt;=$C2563), "O", "X")</f>
        <v>X</v>
      </c>
    </row>
    <row r="2564" spans="11:18" ht="15.75" customHeight="1">
      <c r="K2564" s="19"/>
      <c r="L2564" s="19"/>
      <c r="M2564" s="19"/>
      <c r="N2564" s="19"/>
      <c r="O2564" s="19"/>
      <c r="P2564" s="19"/>
      <c r="Q2564" s="19"/>
      <c r="R2564" s="19" t="str">
        <f>IF(AND($C2564&lt;=청구서!$H$6-1, 청구서!$F$6&lt;=$C2564), "O", "X")</f>
        <v>X</v>
      </c>
    </row>
    <row r="2565" spans="11:18" ht="15.75" customHeight="1">
      <c r="K2565" s="19"/>
      <c r="L2565" s="19"/>
      <c r="M2565" s="19"/>
      <c r="N2565" s="19"/>
      <c r="O2565" s="19"/>
      <c r="P2565" s="19"/>
      <c r="Q2565" s="19"/>
      <c r="R2565" s="19" t="str">
        <f>IF(AND($C2565&lt;=청구서!$H$6-1, 청구서!$F$6&lt;=$C2565), "O", "X")</f>
        <v>X</v>
      </c>
    </row>
    <row r="2566" spans="11:18" ht="15.75" customHeight="1">
      <c r="K2566" s="19"/>
      <c r="L2566" s="19"/>
      <c r="M2566" s="19"/>
      <c r="N2566" s="19"/>
      <c r="O2566" s="19"/>
      <c r="P2566" s="19"/>
      <c r="Q2566" s="19"/>
      <c r="R2566" s="19" t="str">
        <f>IF(AND($C2566&lt;=청구서!$H$6-1, 청구서!$F$6&lt;=$C2566), "O", "X")</f>
        <v>X</v>
      </c>
    </row>
    <row r="2567" spans="11:18" ht="15.75" customHeight="1">
      <c r="K2567" s="19"/>
      <c r="L2567" s="19"/>
      <c r="M2567" s="19"/>
      <c r="N2567" s="19"/>
      <c r="O2567" s="19"/>
      <c r="P2567" s="19"/>
      <c r="Q2567" s="19"/>
      <c r="R2567" s="19" t="str">
        <f>IF(AND($C2567&lt;=청구서!$H$6-1, 청구서!$F$6&lt;=$C2567), "O", "X")</f>
        <v>X</v>
      </c>
    </row>
    <row r="2568" spans="11:18" ht="15.75" customHeight="1">
      <c r="K2568" s="19"/>
      <c r="L2568" s="19"/>
      <c r="M2568" s="19"/>
      <c r="N2568" s="19"/>
      <c r="O2568" s="19"/>
      <c r="P2568" s="19"/>
      <c r="Q2568" s="19"/>
      <c r="R2568" s="19" t="str">
        <f>IF(AND($C2568&lt;=청구서!$H$6-1, 청구서!$F$6&lt;=$C2568), "O", "X")</f>
        <v>X</v>
      </c>
    </row>
    <row r="2569" spans="11:18" ht="15.75" customHeight="1">
      <c r="K2569" s="19"/>
      <c r="L2569" s="19"/>
      <c r="M2569" s="19"/>
      <c r="N2569" s="19"/>
      <c r="O2569" s="19"/>
      <c r="P2569" s="19"/>
      <c r="Q2569" s="19"/>
      <c r="R2569" s="19" t="str">
        <f>IF(AND($C2569&lt;=청구서!$H$6-1, 청구서!$F$6&lt;=$C2569), "O", "X")</f>
        <v>X</v>
      </c>
    </row>
    <row r="2570" spans="11:18" ht="15.75" customHeight="1">
      <c r="K2570" s="19"/>
      <c r="L2570" s="19"/>
      <c r="M2570" s="19"/>
      <c r="N2570" s="19"/>
      <c r="O2570" s="19"/>
      <c r="P2570" s="19"/>
      <c r="Q2570" s="19"/>
      <c r="R2570" s="19" t="str">
        <f>IF(AND($C2570&lt;=청구서!$H$6-1, 청구서!$F$6&lt;=$C2570), "O", "X")</f>
        <v>X</v>
      </c>
    </row>
    <row r="2571" spans="11:18" ht="15.75" customHeight="1">
      <c r="K2571" s="19"/>
      <c r="L2571" s="19"/>
      <c r="M2571" s="19"/>
      <c r="N2571" s="19"/>
      <c r="O2571" s="19"/>
      <c r="P2571" s="19"/>
      <c r="Q2571" s="19"/>
      <c r="R2571" s="19" t="str">
        <f>IF(AND($C2571&lt;=청구서!$H$6-1, 청구서!$F$6&lt;=$C2571), "O", "X")</f>
        <v>X</v>
      </c>
    </row>
    <row r="2572" spans="11:18" ht="15.75" customHeight="1">
      <c r="K2572" s="19"/>
      <c r="L2572" s="19"/>
      <c r="M2572" s="19"/>
      <c r="N2572" s="19"/>
      <c r="O2572" s="19"/>
      <c r="P2572" s="19"/>
      <c r="Q2572" s="19"/>
      <c r="R2572" s="19" t="str">
        <f>IF(AND($C2572&lt;=청구서!$H$6-1, 청구서!$F$6&lt;=$C2572), "O", "X")</f>
        <v>X</v>
      </c>
    </row>
    <row r="2573" spans="11:18" ht="15.75" customHeight="1">
      <c r="K2573" s="19"/>
      <c r="L2573" s="19"/>
      <c r="M2573" s="19"/>
      <c r="N2573" s="19"/>
      <c r="O2573" s="19"/>
      <c r="P2573" s="19"/>
      <c r="Q2573" s="19"/>
      <c r="R2573" s="19" t="str">
        <f>IF(AND($C2573&lt;=청구서!$H$6-1, 청구서!$F$6&lt;=$C2573), "O", "X")</f>
        <v>X</v>
      </c>
    </row>
    <row r="2574" spans="11:18" ht="15.75" customHeight="1">
      <c r="K2574" s="19"/>
      <c r="L2574" s="19"/>
      <c r="M2574" s="19"/>
      <c r="N2574" s="19"/>
      <c r="O2574" s="19"/>
      <c r="P2574" s="19"/>
      <c r="Q2574" s="19"/>
      <c r="R2574" s="19" t="str">
        <f>IF(AND($C2574&lt;=청구서!$H$6-1, 청구서!$F$6&lt;=$C2574), "O", "X")</f>
        <v>X</v>
      </c>
    </row>
    <row r="2575" spans="11:18" ht="15.75" customHeight="1">
      <c r="K2575" s="19"/>
      <c r="L2575" s="19"/>
      <c r="M2575" s="19"/>
      <c r="N2575" s="19"/>
      <c r="O2575" s="19"/>
      <c r="P2575" s="19"/>
      <c r="Q2575" s="19"/>
      <c r="R2575" s="19" t="str">
        <f>IF(AND($C2575&lt;=청구서!$H$6-1, 청구서!$F$6&lt;=$C2575), "O", "X")</f>
        <v>X</v>
      </c>
    </row>
    <row r="2576" spans="11:18" ht="15.75" customHeight="1">
      <c r="K2576" s="19"/>
      <c r="L2576" s="19"/>
      <c r="M2576" s="19"/>
      <c r="N2576" s="19"/>
      <c r="O2576" s="19"/>
      <c r="P2576" s="19"/>
      <c r="Q2576" s="19"/>
      <c r="R2576" s="19" t="str">
        <f>IF(AND($C2576&lt;=청구서!$H$6-1, 청구서!$F$6&lt;=$C2576), "O", "X")</f>
        <v>X</v>
      </c>
    </row>
    <row r="2577" spans="11:18" ht="15.75" customHeight="1">
      <c r="K2577" s="19"/>
      <c r="L2577" s="19"/>
      <c r="M2577" s="19"/>
      <c r="N2577" s="19"/>
      <c r="O2577" s="19"/>
      <c r="P2577" s="19"/>
      <c r="Q2577" s="19"/>
      <c r="R2577" s="19" t="str">
        <f>IF(AND($C2577&lt;=청구서!$H$6-1, 청구서!$F$6&lt;=$C2577), "O", "X")</f>
        <v>X</v>
      </c>
    </row>
    <row r="2578" spans="11:18" ht="15.75" customHeight="1">
      <c r="K2578" s="19"/>
      <c r="L2578" s="19"/>
      <c r="M2578" s="19"/>
      <c r="N2578" s="19"/>
      <c r="O2578" s="19"/>
      <c r="P2578" s="19"/>
      <c r="Q2578" s="19"/>
      <c r="R2578" s="19" t="str">
        <f>IF(AND($C2578&lt;=청구서!$H$6-1, 청구서!$F$6&lt;=$C2578), "O", "X")</f>
        <v>X</v>
      </c>
    </row>
    <row r="2579" spans="11:18" ht="15.75" customHeight="1">
      <c r="K2579" s="19"/>
      <c r="L2579" s="19"/>
      <c r="M2579" s="19"/>
      <c r="N2579" s="19"/>
      <c r="O2579" s="19"/>
      <c r="P2579" s="19"/>
      <c r="Q2579" s="19"/>
      <c r="R2579" s="19" t="str">
        <f>IF(AND($C2579&lt;=청구서!$H$6-1, 청구서!$F$6&lt;=$C2579), "O", "X")</f>
        <v>X</v>
      </c>
    </row>
    <row r="2580" spans="11:18" ht="15.75" customHeight="1">
      <c r="K2580" s="19"/>
      <c r="L2580" s="19"/>
      <c r="M2580" s="19"/>
      <c r="N2580" s="19"/>
      <c r="O2580" s="19"/>
      <c r="P2580" s="19"/>
      <c r="Q2580" s="19"/>
      <c r="R2580" s="19" t="str">
        <f>IF(AND($C2580&lt;=청구서!$H$6-1, 청구서!$F$6&lt;=$C2580), "O", "X")</f>
        <v>X</v>
      </c>
    </row>
    <row r="2581" spans="11:18" ht="15.75" customHeight="1">
      <c r="K2581" s="19"/>
      <c r="L2581" s="19"/>
      <c r="M2581" s="19"/>
      <c r="N2581" s="19"/>
      <c r="O2581" s="19"/>
      <c r="P2581" s="19"/>
      <c r="Q2581" s="19"/>
      <c r="R2581" s="19" t="str">
        <f>IF(AND($C2581&lt;=청구서!$H$6-1, 청구서!$F$6&lt;=$C2581), "O", "X")</f>
        <v>X</v>
      </c>
    </row>
    <row r="2582" spans="11:18" ht="15.75" customHeight="1">
      <c r="K2582" s="19"/>
      <c r="L2582" s="19"/>
      <c r="M2582" s="19"/>
      <c r="N2582" s="19"/>
      <c r="O2582" s="19"/>
      <c r="P2582" s="19"/>
      <c r="Q2582" s="19"/>
      <c r="R2582" s="19" t="str">
        <f>IF(AND($C2582&lt;=청구서!$H$6-1, 청구서!$F$6&lt;=$C2582), "O", "X")</f>
        <v>X</v>
      </c>
    </row>
    <row r="2583" spans="11:18" ht="15.75" customHeight="1">
      <c r="K2583" s="19"/>
      <c r="L2583" s="19"/>
      <c r="M2583" s="19"/>
      <c r="N2583" s="19"/>
      <c r="O2583" s="19"/>
      <c r="P2583" s="19"/>
      <c r="Q2583" s="19"/>
      <c r="R2583" s="19" t="str">
        <f>IF(AND($C2583&lt;=청구서!$H$6-1, 청구서!$F$6&lt;=$C2583), "O", "X")</f>
        <v>X</v>
      </c>
    </row>
    <row r="2584" spans="11:18" ht="15.75" customHeight="1">
      <c r="K2584" s="19"/>
      <c r="L2584" s="19"/>
      <c r="M2584" s="19"/>
      <c r="N2584" s="19"/>
      <c r="O2584" s="19"/>
      <c r="P2584" s="19"/>
      <c r="Q2584" s="19"/>
      <c r="R2584" s="19" t="str">
        <f>IF(AND($C2584&lt;=청구서!$H$6-1, 청구서!$F$6&lt;=$C2584), "O", "X")</f>
        <v>X</v>
      </c>
    </row>
    <row r="2585" spans="11:18" ht="15.75" customHeight="1">
      <c r="K2585" s="19"/>
      <c r="L2585" s="19"/>
      <c r="M2585" s="19"/>
      <c r="N2585" s="19"/>
      <c r="O2585" s="19"/>
      <c r="P2585" s="19"/>
      <c r="Q2585" s="19"/>
      <c r="R2585" s="19" t="str">
        <f>IF(AND($C2585&lt;=청구서!$H$6-1, 청구서!$F$6&lt;=$C2585), "O", "X")</f>
        <v>X</v>
      </c>
    </row>
    <row r="2586" spans="11:18" ht="15.75" customHeight="1">
      <c r="K2586" s="19"/>
      <c r="L2586" s="19"/>
      <c r="M2586" s="19"/>
      <c r="N2586" s="19"/>
      <c r="O2586" s="19"/>
      <c r="P2586" s="19"/>
      <c r="Q2586" s="19"/>
      <c r="R2586" s="19" t="str">
        <f>IF(AND($C2586&lt;=청구서!$H$6-1, 청구서!$F$6&lt;=$C2586), "O", "X")</f>
        <v>X</v>
      </c>
    </row>
    <row r="2587" spans="11:18" ht="15.75" customHeight="1">
      <c r="K2587" s="19"/>
      <c r="L2587" s="19"/>
      <c r="M2587" s="19"/>
      <c r="N2587" s="19"/>
      <c r="O2587" s="19"/>
      <c r="P2587" s="19"/>
      <c r="Q2587" s="19"/>
      <c r="R2587" s="19" t="str">
        <f>IF(AND($C2587&lt;=청구서!$H$6-1, 청구서!$F$6&lt;=$C2587), "O", "X")</f>
        <v>X</v>
      </c>
    </row>
    <row r="2588" spans="11:18" ht="15.75" customHeight="1">
      <c r="K2588" s="19"/>
      <c r="L2588" s="19"/>
      <c r="M2588" s="19"/>
      <c r="N2588" s="19"/>
      <c r="O2588" s="19"/>
      <c r="P2588" s="19"/>
      <c r="Q2588" s="19"/>
      <c r="R2588" s="19" t="str">
        <f>IF(AND($C2588&lt;=청구서!$H$6-1, 청구서!$F$6&lt;=$C2588), "O", "X")</f>
        <v>X</v>
      </c>
    </row>
    <row r="2589" spans="11:18" ht="15.75" customHeight="1">
      <c r="K2589" s="19"/>
      <c r="L2589" s="19"/>
      <c r="M2589" s="19"/>
      <c r="N2589" s="19"/>
      <c r="O2589" s="19"/>
      <c r="P2589" s="19"/>
      <c r="Q2589" s="19"/>
      <c r="R2589" s="19" t="str">
        <f>IF(AND($C2589&lt;=청구서!$H$6-1, 청구서!$F$6&lt;=$C2589), "O", "X")</f>
        <v>X</v>
      </c>
    </row>
    <row r="2590" spans="11:18" ht="15.75" customHeight="1">
      <c r="K2590" s="19"/>
      <c r="L2590" s="19"/>
      <c r="M2590" s="19"/>
      <c r="N2590" s="19"/>
      <c r="O2590" s="19"/>
      <c r="P2590" s="19"/>
      <c r="Q2590" s="19"/>
      <c r="R2590" s="19" t="str">
        <f>IF(AND($C2590&lt;=청구서!$H$6-1, 청구서!$F$6&lt;=$C2590), "O", "X")</f>
        <v>X</v>
      </c>
    </row>
    <row r="2591" spans="11:18" ht="15.75" customHeight="1">
      <c r="K2591" s="19"/>
      <c r="L2591" s="19"/>
      <c r="M2591" s="19"/>
      <c r="N2591" s="19"/>
      <c r="O2591" s="19"/>
      <c r="P2591" s="19"/>
      <c r="Q2591" s="19"/>
      <c r="R2591" s="19" t="str">
        <f>IF(AND($C2591&lt;=청구서!$H$6-1, 청구서!$F$6&lt;=$C2591), "O", "X")</f>
        <v>X</v>
      </c>
    </row>
    <row r="2592" spans="11:18" ht="15.75" customHeight="1">
      <c r="K2592" s="19"/>
      <c r="L2592" s="19"/>
      <c r="M2592" s="19"/>
      <c r="N2592" s="19"/>
      <c r="O2592" s="19"/>
      <c r="P2592" s="19"/>
      <c r="Q2592" s="19"/>
      <c r="R2592" s="19" t="str">
        <f>IF(AND($C2592&lt;=청구서!$H$6-1, 청구서!$F$6&lt;=$C2592), "O", "X")</f>
        <v>X</v>
      </c>
    </row>
    <row r="2593" spans="11:18" ht="15.75" customHeight="1">
      <c r="K2593" s="19"/>
      <c r="L2593" s="19"/>
      <c r="M2593" s="19"/>
      <c r="N2593" s="19"/>
      <c r="O2593" s="19"/>
      <c r="P2593" s="19"/>
      <c r="Q2593" s="19"/>
      <c r="R2593" s="19" t="str">
        <f>IF(AND($C2593&lt;=청구서!$H$6-1, 청구서!$F$6&lt;=$C2593), "O", "X")</f>
        <v>X</v>
      </c>
    </row>
    <row r="2594" spans="11:18" ht="15.75" customHeight="1">
      <c r="K2594" s="19"/>
      <c r="L2594" s="19"/>
      <c r="M2594" s="19"/>
      <c r="N2594" s="19"/>
      <c r="O2594" s="19"/>
      <c r="P2594" s="19"/>
      <c r="Q2594" s="19"/>
      <c r="R2594" s="19" t="str">
        <f>IF(AND($C2594&lt;=청구서!$H$6-1, 청구서!$F$6&lt;=$C2594), "O", "X")</f>
        <v>X</v>
      </c>
    </row>
    <row r="2595" spans="11:18" ht="15.75" customHeight="1">
      <c r="K2595" s="19"/>
      <c r="L2595" s="19"/>
      <c r="M2595" s="19"/>
      <c r="N2595" s="19"/>
      <c r="O2595" s="19"/>
      <c r="P2595" s="19"/>
      <c r="Q2595" s="19"/>
      <c r="R2595" s="19" t="str">
        <f>IF(AND($C2595&lt;=청구서!$H$6-1, 청구서!$F$6&lt;=$C2595), "O", "X")</f>
        <v>X</v>
      </c>
    </row>
    <row r="2596" spans="11:18" ht="15.75" customHeight="1">
      <c r="K2596" s="19"/>
      <c r="L2596" s="19"/>
      <c r="M2596" s="19"/>
      <c r="N2596" s="19"/>
      <c r="O2596" s="19"/>
      <c r="P2596" s="19"/>
      <c r="Q2596" s="19"/>
      <c r="R2596" s="19" t="str">
        <f>IF(AND($C2596&lt;=청구서!$H$6-1, 청구서!$F$6&lt;=$C2596), "O", "X")</f>
        <v>X</v>
      </c>
    </row>
    <row r="2597" spans="11:18" ht="15.75" customHeight="1">
      <c r="K2597" s="19"/>
      <c r="L2597" s="19"/>
      <c r="M2597" s="19"/>
      <c r="N2597" s="19"/>
      <c r="O2597" s="19"/>
      <c r="P2597" s="19"/>
      <c r="Q2597" s="19"/>
      <c r="R2597" s="19" t="str">
        <f>IF(AND($C2597&lt;=청구서!$H$6-1, 청구서!$F$6&lt;=$C2597), "O", "X")</f>
        <v>X</v>
      </c>
    </row>
    <row r="2598" spans="11:18" ht="15.75" customHeight="1">
      <c r="K2598" s="19"/>
      <c r="L2598" s="19"/>
      <c r="M2598" s="19"/>
      <c r="N2598" s="19"/>
      <c r="O2598" s="19"/>
      <c r="P2598" s="19"/>
      <c r="Q2598" s="19"/>
      <c r="R2598" s="19" t="str">
        <f>IF(AND($C2598&lt;=청구서!$H$6-1, 청구서!$F$6&lt;=$C2598), "O", "X")</f>
        <v>X</v>
      </c>
    </row>
    <row r="2599" spans="11:18" ht="15.75" customHeight="1">
      <c r="K2599" s="19"/>
      <c r="L2599" s="19"/>
      <c r="M2599" s="19"/>
      <c r="N2599" s="19"/>
      <c r="O2599" s="19"/>
      <c r="P2599" s="19"/>
      <c r="Q2599" s="19"/>
      <c r="R2599" s="19" t="str">
        <f>IF(AND($C2599&lt;=청구서!$H$6-1, 청구서!$F$6&lt;=$C2599), "O", "X")</f>
        <v>X</v>
      </c>
    </row>
    <row r="2600" spans="11:18" ht="15.75" customHeight="1">
      <c r="K2600" s="19"/>
      <c r="L2600" s="19"/>
      <c r="M2600" s="19"/>
      <c r="N2600" s="19"/>
      <c r="O2600" s="19"/>
      <c r="P2600" s="19"/>
      <c r="Q2600" s="19"/>
      <c r="R2600" s="19" t="str">
        <f>IF(AND($C2600&lt;=청구서!$H$6-1, 청구서!$F$6&lt;=$C2600), "O", "X")</f>
        <v>X</v>
      </c>
    </row>
    <row r="2601" spans="11:18" ht="15.75" customHeight="1">
      <c r="K2601" s="19"/>
      <c r="L2601" s="19"/>
      <c r="M2601" s="19"/>
      <c r="N2601" s="19"/>
      <c r="O2601" s="19"/>
      <c r="P2601" s="19"/>
      <c r="Q2601" s="19"/>
      <c r="R2601" s="19" t="str">
        <f>IF(AND($C2601&lt;=청구서!$H$6-1, 청구서!$F$6&lt;=$C2601), "O", "X")</f>
        <v>X</v>
      </c>
    </row>
    <row r="2602" spans="11:18" ht="15.75" customHeight="1">
      <c r="K2602" s="19"/>
      <c r="L2602" s="19"/>
      <c r="M2602" s="19"/>
      <c r="N2602" s="19"/>
      <c r="O2602" s="19"/>
      <c r="P2602" s="19"/>
      <c r="Q2602" s="19"/>
      <c r="R2602" s="19" t="str">
        <f>IF(AND($C2602&lt;=청구서!$H$6-1, 청구서!$F$6&lt;=$C2602), "O", "X")</f>
        <v>X</v>
      </c>
    </row>
    <row r="2603" spans="11:18" ht="15.75" customHeight="1">
      <c r="K2603" s="19"/>
      <c r="L2603" s="19"/>
      <c r="M2603" s="19"/>
      <c r="N2603" s="19"/>
      <c r="O2603" s="19"/>
      <c r="P2603" s="19"/>
      <c r="Q2603" s="19"/>
      <c r="R2603" s="19" t="str">
        <f>IF(AND($C2603&lt;=청구서!$H$6-1, 청구서!$F$6&lt;=$C2603), "O", "X")</f>
        <v>X</v>
      </c>
    </row>
    <row r="2604" spans="11:18" ht="15.75" customHeight="1">
      <c r="K2604" s="19"/>
      <c r="L2604" s="19"/>
      <c r="M2604" s="19"/>
      <c r="N2604" s="19"/>
      <c r="O2604" s="19"/>
      <c r="P2604" s="19"/>
      <c r="Q2604" s="19"/>
      <c r="R2604" s="19" t="str">
        <f>IF(AND($C2604&lt;=청구서!$H$6-1, 청구서!$F$6&lt;=$C2604), "O", "X")</f>
        <v>X</v>
      </c>
    </row>
    <row r="2605" spans="11:18" ht="15.75" customHeight="1">
      <c r="K2605" s="19"/>
      <c r="L2605" s="19"/>
      <c r="M2605" s="19"/>
      <c r="N2605" s="19"/>
      <c r="O2605" s="19"/>
      <c r="P2605" s="19"/>
      <c r="Q2605" s="19"/>
      <c r="R2605" s="19" t="str">
        <f>IF(AND($C2605&lt;=청구서!$H$6-1, 청구서!$F$6&lt;=$C2605), "O", "X")</f>
        <v>X</v>
      </c>
    </row>
    <row r="2606" spans="11:18" ht="15.75" customHeight="1">
      <c r="K2606" s="19"/>
      <c r="L2606" s="19"/>
      <c r="M2606" s="19"/>
      <c r="N2606" s="19"/>
      <c r="O2606" s="19"/>
      <c r="P2606" s="19"/>
      <c r="Q2606" s="19"/>
      <c r="R2606" s="19" t="str">
        <f>IF(AND($C2606&lt;=청구서!$H$6-1, 청구서!$F$6&lt;=$C2606), "O", "X")</f>
        <v>X</v>
      </c>
    </row>
    <row r="2607" spans="11:18" ht="15.75" customHeight="1">
      <c r="K2607" s="19"/>
      <c r="L2607" s="19"/>
      <c r="M2607" s="19"/>
      <c r="N2607" s="19"/>
      <c r="O2607" s="19"/>
      <c r="P2607" s="19"/>
      <c r="Q2607" s="19"/>
      <c r="R2607" s="19" t="str">
        <f>IF(AND($C2607&lt;=청구서!$H$6-1, 청구서!$F$6&lt;=$C2607), "O", "X")</f>
        <v>X</v>
      </c>
    </row>
    <row r="2608" spans="11:18" ht="15.75" customHeight="1">
      <c r="K2608" s="19"/>
      <c r="L2608" s="19"/>
      <c r="M2608" s="19"/>
      <c r="N2608" s="19"/>
      <c r="O2608" s="19"/>
      <c r="P2608" s="19"/>
      <c r="Q2608" s="19"/>
      <c r="R2608" s="19" t="str">
        <f>IF(AND($C2608&lt;=청구서!$H$6-1, 청구서!$F$6&lt;=$C2608), "O", "X")</f>
        <v>X</v>
      </c>
    </row>
    <row r="2609" spans="11:18" ht="15.75" customHeight="1">
      <c r="K2609" s="19"/>
      <c r="L2609" s="19"/>
      <c r="M2609" s="19"/>
      <c r="N2609" s="19"/>
      <c r="O2609" s="19"/>
      <c r="P2609" s="19"/>
      <c r="Q2609" s="19"/>
      <c r="R2609" s="19" t="str">
        <f>IF(AND($C2609&lt;=청구서!$H$6-1, 청구서!$F$6&lt;=$C2609), "O", "X")</f>
        <v>X</v>
      </c>
    </row>
    <row r="2610" spans="11:18" ht="15.75" customHeight="1">
      <c r="K2610" s="19"/>
      <c r="L2610" s="19"/>
      <c r="M2610" s="19"/>
      <c r="N2610" s="19"/>
      <c r="O2610" s="19"/>
      <c r="P2610" s="19"/>
      <c r="Q2610" s="19"/>
      <c r="R2610" s="19" t="str">
        <f>IF(AND($C2610&lt;=청구서!$H$6-1, 청구서!$F$6&lt;=$C2610), "O", "X")</f>
        <v>X</v>
      </c>
    </row>
    <row r="2611" spans="11:18" ht="15.75" customHeight="1">
      <c r="K2611" s="19"/>
      <c r="L2611" s="19"/>
      <c r="M2611" s="19"/>
      <c r="N2611" s="19"/>
      <c r="O2611" s="19"/>
      <c r="P2611" s="19"/>
      <c r="Q2611" s="19"/>
      <c r="R2611" s="19" t="str">
        <f>IF(AND($C2611&lt;=청구서!$H$6-1, 청구서!$F$6&lt;=$C2611), "O", "X")</f>
        <v>X</v>
      </c>
    </row>
    <row r="2612" spans="11:18" ht="15.75" customHeight="1">
      <c r="K2612" s="19"/>
      <c r="L2612" s="19"/>
      <c r="M2612" s="19"/>
      <c r="N2612" s="19"/>
      <c r="O2612" s="19"/>
      <c r="P2612" s="19"/>
      <c r="Q2612" s="19"/>
      <c r="R2612" s="19" t="str">
        <f>IF(AND($C2612&lt;=청구서!$H$6-1, 청구서!$F$6&lt;=$C2612), "O", "X")</f>
        <v>X</v>
      </c>
    </row>
    <row r="2613" spans="11:18" ht="15.75" customHeight="1">
      <c r="K2613" s="19"/>
      <c r="L2613" s="19"/>
      <c r="M2613" s="19"/>
      <c r="N2613" s="19"/>
      <c r="O2613" s="19"/>
      <c r="P2613" s="19"/>
      <c r="Q2613" s="19"/>
      <c r="R2613" s="19" t="str">
        <f>IF(AND($C2613&lt;=청구서!$H$6-1, 청구서!$F$6&lt;=$C2613), "O", "X")</f>
        <v>X</v>
      </c>
    </row>
    <row r="2614" spans="11:18" ht="15.75" customHeight="1">
      <c r="K2614" s="19"/>
      <c r="L2614" s="19"/>
      <c r="M2614" s="19"/>
      <c r="N2614" s="19"/>
      <c r="O2614" s="19"/>
      <c r="P2614" s="19"/>
      <c r="Q2614" s="19"/>
      <c r="R2614" s="19" t="str">
        <f>IF(AND($C2614&lt;=청구서!$H$6-1, 청구서!$F$6&lt;=$C2614), "O", "X")</f>
        <v>X</v>
      </c>
    </row>
    <row r="2615" spans="11:18" ht="15.75" customHeight="1">
      <c r="K2615" s="19"/>
      <c r="L2615" s="19"/>
      <c r="M2615" s="19"/>
      <c r="N2615" s="19"/>
      <c r="O2615" s="19"/>
      <c r="P2615" s="19"/>
      <c r="Q2615" s="19"/>
      <c r="R2615" s="19" t="str">
        <f>IF(AND($C2615&lt;=청구서!$H$6-1, 청구서!$F$6&lt;=$C2615), "O", "X")</f>
        <v>X</v>
      </c>
    </row>
    <row r="2616" spans="11:18" ht="15.75" customHeight="1">
      <c r="K2616" s="19"/>
      <c r="L2616" s="19"/>
      <c r="M2616" s="19"/>
      <c r="N2616" s="19"/>
      <c r="O2616" s="19"/>
      <c r="P2616" s="19"/>
      <c r="Q2616" s="19"/>
      <c r="R2616" s="19" t="str">
        <f>IF(AND($C2616&lt;=청구서!$H$6-1, 청구서!$F$6&lt;=$C2616), "O", "X")</f>
        <v>X</v>
      </c>
    </row>
    <row r="2617" spans="11:18" ht="15.75" customHeight="1">
      <c r="K2617" s="19"/>
      <c r="L2617" s="19"/>
      <c r="M2617" s="19"/>
      <c r="N2617" s="19"/>
      <c r="O2617" s="19"/>
      <c r="P2617" s="19"/>
      <c r="Q2617" s="19"/>
      <c r="R2617" s="19" t="str">
        <f>IF(AND($C2617&lt;=청구서!$H$6-1, 청구서!$F$6&lt;=$C2617), "O", "X")</f>
        <v>X</v>
      </c>
    </row>
    <row r="2618" spans="11:18" ht="15.75" customHeight="1">
      <c r="K2618" s="19"/>
      <c r="L2618" s="19"/>
      <c r="M2618" s="19"/>
      <c r="N2618" s="19"/>
      <c r="O2618" s="19"/>
      <c r="P2618" s="19"/>
      <c r="Q2618" s="19"/>
      <c r="R2618" s="19" t="str">
        <f>IF(AND($C2618&lt;=청구서!$H$6-1, 청구서!$F$6&lt;=$C2618), "O", "X")</f>
        <v>X</v>
      </c>
    </row>
    <row r="2619" spans="11:18" ht="15.75" customHeight="1">
      <c r="K2619" s="19"/>
      <c r="L2619" s="19"/>
      <c r="M2619" s="19"/>
      <c r="N2619" s="19"/>
      <c r="O2619" s="19"/>
      <c r="P2619" s="19"/>
      <c r="Q2619" s="19"/>
      <c r="R2619" s="19" t="str">
        <f>IF(AND($C2619&lt;=청구서!$H$6-1, 청구서!$F$6&lt;=$C2619), "O", "X")</f>
        <v>X</v>
      </c>
    </row>
    <row r="2620" spans="11:18" ht="15.75" customHeight="1">
      <c r="K2620" s="19"/>
      <c r="L2620" s="19"/>
      <c r="M2620" s="19"/>
      <c r="N2620" s="19"/>
      <c r="O2620" s="19"/>
      <c r="P2620" s="19"/>
      <c r="Q2620" s="19"/>
      <c r="R2620" s="19" t="str">
        <f>IF(AND($C2620&lt;=청구서!$H$6-1, 청구서!$F$6&lt;=$C2620), "O", "X")</f>
        <v>X</v>
      </c>
    </row>
    <row r="2621" spans="11:18" ht="15.75" customHeight="1">
      <c r="K2621" s="19"/>
      <c r="L2621" s="19"/>
      <c r="M2621" s="19"/>
      <c r="N2621" s="19"/>
      <c r="O2621" s="19"/>
      <c r="P2621" s="19"/>
      <c r="Q2621" s="19"/>
      <c r="R2621" s="19" t="str">
        <f>IF(AND($C2621&lt;=청구서!$H$6-1, 청구서!$F$6&lt;=$C2621), "O", "X")</f>
        <v>X</v>
      </c>
    </row>
    <row r="2622" spans="11:18" ht="15.75" customHeight="1">
      <c r="K2622" s="19"/>
      <c r="L2622" s="19"/>
      <c r="M2622" s="19"/>
      <c r="N2622" s="19"/>
      <c r="O2622" s="19"/>
      <c r="P2622" s="19"/>
      <c r="Q2622" s="19"/>
      <c r="R2622" s="19" t="str">
        <f>IF(AND($C2622&lt;=청구서!$H$6-1, 청구서!$F$6&lt;=$C2622), "O", "X")</f>
        <v>X</v>
      </c>
    </row>
    <row r="2623" spans="11:18" ht="15.75" customHeight="1">
      <c r="K2623" s="19"/>
      <c r="L2623" s="19"/>
      <c r="M2623" s="19"/>
      <c r="N2623" s="19"/>
      <c r="O2623" s="19"/>
      <c r="P2623" s="19"/>
      <c r="Q2623" s="19"/>
      <c r="R2623" s="19" t="str">
        <f>IF(AND($C2623&lt;=청구서!$H$6-1, 청구서!$F$6&lt;=$C2623), "O", "X")</f>
        <v>X</v>
      </c>
    </row>
    <row r="2624" spans="11:18" ht="15.75" customHeight="1">
      <c r="K2624" s="19"/>
      <c r="L2624" s="19"/>
      <c r="M2624" s="19"/>
      <c r="N2624" s="19"/>
      <c r="O2624" s="19"/>
      <c r="P2624" s="19"/>
      <c r="Q2624" s="19"/>
      <c r="R2624" s="19" t="str">
        <f>IF(AND($C2624&lt;=청구서!$H$6-1, 청구서!$F$6&lt;=$C2624), "O", "X")</f>
        <v>X</v>
      </c>
    </row>
    <row r="2625" spans="11:18" ht="15.75" customHeight="1">
      <c r="K2625" s="19"/>
      <c r="L2625" s="19"/>
      <c r="M2625" s="19"/>
      <c r="N2625" s="19"/>
      <c r="O2625" s="19"/>
      <c r="P2625" s="19"/>
      <c r="Q2625" s="19"/>
      <c r="R2625" s="19" t="str">
        <f>IF(AND($C2625&lt;=청구서!$H$6-1, 청구서!$F$6&lt;=$C2625), "O", "X")</f>
        <v>X</v>
      </c>
    </row>
    <row r="2626" spans="11:18" ht="15.75" customHeight="1">
      <c r="K2626" s="19"/>
      <c r="L2626" s="19"/>
      <c r="M2626" s="19"/>
      <c r="N2626" s="19"/>
      <c r="O2626" s="19"/>
      <c r="P2626" s="19"/>
      <c r="Q2626" s="19"/>
      <c r="R2626" s="19" t="str">
        <f>IF(AND($C2626&lt;=청구서!$H$6-1, 청구서!$F$6&lt;=$C2626), "O", "X")</f>
        <v>X</v>
      </c>
    </row>
    <row r="2627" spans="11:18" ht="15.75" customHeight="1">
      <c r="K2627" s="19"/>
      <c r="L2627" s="19"/>
      <c r="M2627" s="19"/>
      <c r="N2627" s="19"/>
      <c r="O2627" s="19"/>
      <c r="P2627" s="19"/>
      <c r="Q2627" s="19"/>
      <c r="R2627" s="19" t="str">
        <f>IF(AND($C2627&lt;=청구서!$H$6-1, 청구서!$F$6&lt;=$C2627), "O", "X")</f>
        <v>X</v>
      </c>
    </row>
    <row r="2628" spans="11:18" ht="15.75" customHeight="1">
      <c r="K2628" s="19"/>
      <c r="L2628" s="19"/>
      <c r="M2628" s="19"/>
      <c r="N2628" s="19"/>
      <c r="O2628" s="19"/>
      <c r="P2628" s="19"/>
      <c r="Q2628" s="19"/>
      <c r="R2628" s="19" t="str">
        <f>IF(AND($C2628&lt;=청구서!$H$6-1, 청구서!$F$6&lt;=$C2628), "O", "X")</f>
        <v>X</v>
      </c>
    </row>
    <row r="2629" spans="11:18" ht="15.75" customHeight="1">
      <c r="K2629" s="19"/>
      <c r="L2629" s="19"/>
      <c r="M2629" s="19"/>
      <c r="N2629" s="19"/>
      <c r="O2629" s="19"/>
      <c r="P2629" s="19"/>
      <c r="Q2629" s="19"/>
      <c r="R2629" s="19" t="str">
        <f>IF(AND($C2629&lt;=청구서!$H$6-1, 청구서!$F$6&lt;=$C2629), "O", "X")</f>
        <v>X</v>
      </c>
    </row>
    <row r="2630" spans="11:18" ht="15.75" customHeight="1">
      <c r="K2630" s="19"/>
      <c r="L2630" s="19"/>
      <c r="M2630" s="19"/>
      <c r="N2630" s="19"/>
      <c r="O2630" s="19"/>
      <c r="P2630" s="19"/>
      <c r="Q2630" s="19"/>
      <c r="R2630" s="19" t="str">
        <f>IF(AND($C2630&lt;=청구서!$H$6-1, 청구서!$F$6&lt;=$C2630), "O", "X")</f>
        <v>X</v>
      </c>
    </row>
    <row r="2631" spans="11:18" ht="15.75" customHeight="1">
      <c r="K2631" s="19"/>
      <c r="L2631" s="19"/>
      <c r="M2631" s="19"/>
      <c r="N2631" s="19"/>
      <c r="O2631" s="19"/>
      <c r="P2631" s="19"/>
      <c r="Q2631" s="19"/>
      <c r="R2631" s="19" t="str">
        <f>IF(AND($C2631&lt;=청구서!$H$6-1, 청구서!$F$6&lt;=$C2631), "O", "X")</f>
        <v>X</v>
      </c>
    </row>
    <row r="2632" spans="11:18" ht="15.75" customHeight="1">
      <c r="K2632" s="19"/>
      <c r="L2632" s="19"/>
      <c r="M2632" s="19"/>
      <c r="N2632" s="19"/>
      <c r="O2632" s="19"/>
      <c r="P2632" s="19"/>
      <c r="Q2632" s="19"/>
      <c r="R2632" s="19" t="str">
        <f>IF(AND($C2632&lt;=청구서!$H$6-1, 청구서!$F$6&lt;=$C2632), "O", "X")</f>
        <v>X</v>
      </c>
    </row>
    <row r="2633" spans="11:18" ht="15.75" customHeight="1">
      <c r="K2633" s="19"/>
      <c r="L2633" s="19"/>
      <c r="M2633" s="19"/>
      <c r="N2633" s="19"/>
      <c r="O2633" s="19"/>
      <c r="P2633" s="19"/>
      <c r="Q2633" s="19"/>
      <c r="R2633" s="19" t="str">
        <f>IF(AND($C2633&lt;=청구서!$H$6-1, 청구서!$F$6&lt;=$C2633), "O", "X")</f>
        <v>X</v>
      </c>
    </row>
    <row r="2634" spans="11:18" ht="15.75" customHeight="1">
      <c r="K2634" s="19"/>
      <c r="L2634" s="19"/>
      <c r="M2634" s="19"/>
      <c r="N2634" s="19"/>
      <c r="O2634" s="19"/>
      <c r="P2634" s="19"/>
      <c r="Q2634" s="19"/>
      <c r="R2634" s="19" t="str">
        <f>IF(AND($C2634&lt;=청구서!$H$6-1, 청구서!$F$6&lt;=$C2634), "O", "X")</f>
        <v>X</v>
      </c>
    </row>
    <row r="2635" spans="11:18" ht="15.75" customHeight="1">
      <c r="K2635" s="19"/>
      <c r="L2635" s="19"/>
      <c r="M2635" s="19"/>
      <c r="N2635" s="19"/>
      <c r="O2635" s="19"/>
      <c r="P2635" s="19"/>
      <c r="Q2635" s="19"/>
      <c r="R2635" s="19" t="str">
        <f>IF(AND($C2635&lt;=청구서!$H$6-1, 청구서!$F$6&lt;=$C2635), "O", "X")</f>
        <v>X</v>
      </c>
    </row>
    <row r="2636" spans="11:18" ht="15.75" customHeight="1">
      <c r="K2636" s="19"/>
      <c r="L2636" s="19"/>
      <c r="M2636" s="19"/>
      <c r="N2636" s="19"/>
      <c r="O2636" s="19"/>
      <c r="P2636" s="19"/>
      <c r="Q2636" s="19"/>
      <c r="R2636" s="19" t="str">
        <f>IF(AND($C2636&lt;=청구서!$H$6-1, 청구서!$F$6&lt;=$C2636), "O", "X")</f>
        <v>X</v>
      </c>
    </row>
    <row r="2637" spans="11:18" ht="15.75" customHeight="1">
      <c r="K2637" s="19"/>
      <c r="L2637" s="19"/>
      <c r="M2637" s="19"/>
      <c r="N2637" s="19"/>
      <c r="O2637" s="19"/>
      <c r="P2637" s="19"/>
      <c r="Q2637" s="19"/>
      <c r="R2637" s="19" t="str">
        <f>IF(AND($C2637&lt;=청구서!$H$6-1, 청구서!$F$6&lt;=$C2637), "O", "X")</f>
        <v>X</v>
      </c>
    </row>
    <row r="2638" spans="11:18" ht="15.75" customHeight="1">
      <c r="K2638" s="19"/>
      <c r="L2638" s="19"/>
      <c r="M2638" s="19"/>
      <c r="N2638" s="19"/>
      <c r="O2638" s="19"/>
      <c r="P2638" s="19"/>
      <c r="Q2638" s="19"/>
      <c r="R2638" s="19" t="str">
        <f>IF(AND($C2638&lt;=청구서!$H$6-1, 청구서!$F$6&lt;=$C2638), "O", "X")</f>
        <v>X</v>
      </c>
    </row>
    <row r="2639" spans="11:18" ht="15.75" customHeight="1">
      <c r="K2639" s="19"/>
      <c r="L2639" s="19"/>
      <c r="M2639" s="19"/>
      <c r="N2639" s="19"/>
      <c r="O2639" s="19"/>
      <c r="P2639" s="19"/>
      <c r="Q2639" s="19"/>
      <c r="R2639" s="19" t="str">
        <f>IF(AND($C2639&lt;=청구서!$H$6-1, 청구서!$F$6&lt;=$C2639), "O", "X")</f>
        <v>X</v>
      </c>
    </row>
    <row r="2640" spans="11:18" ht="15.75" customHeight="1">
      <c r="K2640" s="19"/>
      <c r="L2640" s="19"/>
      <c r="M2640" s="19"/>
      <c r="N2640" s="19"/>
      <c r="O2640" s="19"/>
      <c r="P2640" s="19"/>
      <c r="Q2640" s="19"/>
      <c r="R2640" s="19" t="str">
        <f>IF(AND($C2640&lt;=청구서!$H$6-1, 청구서!$F$6&lt;=$C2640), "O", "X")</f>
        <v>X</v>
      </c>
    </row>
    <row r="2641" spans="11:18" ht="15.75" customHeight="1">
      <c r="K2641" s="19"/>
      <c r="L2641" s="19"/>
      <c r="M2641" s="19"/>
      <c r="N2641" s="19"/>
      <c r="O2641" s="19"/>
      <c r="P2641" s="19"/>
      <c r="Q2641" s="19"/>
      <c r="R2641" s="19" t="str">
        <f>IF(AND($C2641&lt;=청구서!$H$6-1, 청구서!$F$6&lt;=$C2641), "O", "X")</f>
        <v>X</v>
      </c>
    </row>
    <row r="2642" spans="11:18" ht="15.75" customHeight="1">
      <c r="K2642" s="19"/>
      <c r="L2642" s="19"/>
      <c r="M2642" s="19"/>
      <c r="N2642" s="19"/>
      <c r="O2642" s="19"/>
      <c r="P2642" s="19"/>
      <c r="Q2642" s="19"/>
      <c r="R2642" s="19" t="str">
        <f>IF(AND($C2642&lt;=청구서!$H$6-1, 청구서!$F$6&lt;=$C2642), "O", "X")</f>
        <v>X</v>
      </c>
    </row>
    <row r="2643" spans="11:18" ht="15.75" customHeight="1">
      <c r="K2643" s="19"/>
      <c r="L2643" s="19"/>
      <c r="M2643" s="19"/>
      <c r="N2643" s="19"/>
      <c r="O2643" s="19"/>
      <c r="P2643" s="19"/>
      <c r="Q2643" s="19"/>
      <c r="R2643" s="19" t="str">
        <f>IF(AND($C2643&lt;=청구서!$H$6-1, 청구서!$F$6&lt;=$C2643), "O", "X")</f>
        <v>X</v>
      </c>
    </row>
    <row r="2644" spans="11:18" ht="15.75" customHeight="1">
      <c r="K2644" s="19"/>
      <c r="L2644" s="19"/>
      <c r="M2644" s="19"/>
      <c r="N2644" s="19"/>
      <c r="O2644" s="19"/>
      <c r="P2644" s="19"/>
      <c r="Q2644" s="19"/>
      <c r="R2644" s="19" t="str">
        <f>IF(AND($C2644&lt;=청구서!$H$6-1, 청구서!$F$6&lt;=$C2644), "O", "X")</f>
        <v>X</v>
      </c>
    </row>
    <row r="2645" spans="11:18" ht="15.75" customHeight="1">
      <c r="K2645" s="19"/>
      <c r="L2645" s="19"/>
      <c r="M2645" s="19"/>
      <c r="N2645" s="19"/>
      <c r="O2645" s="19"/>
      <c r="P2645" s="19"/>
      <c r="Q2645" s="19"/>
      <c r="R2645" s="19" t="str">
        <f>IF(AND($C2645&lt;=청구서!$H$6-1, 청구서!$F$6&lt;=$C2645), "O", "X")</f>
        <v>X</v>
      </c>
    </row>
    <row r="2646" spans="11:18" ht="15.75" customHeight="1">
      <c r="K2646" s="19"/>
      <c r="L2646" s="19"/>
      <c r="M2646" s="19"/>
      <c r="N2646" s="19"/>
      <c r="O2646" s="19"/>
      <c r="P2646" s="19"/>
      <c r="Q2646" s="19"/>
      <c r="R2646" s="19" t="str">
        <f>IF(AND($C2646&lt;=청구서!$H$6-1, 청구서!$F$6&lt;=$C2646), "O", "X")</f>
        <v>X</v>
      </c>
    </row>
    <row r="2647" spans="11:18" ht="15.75" customHeight="1">
      <c r="K2647" s="19"/>
      <c r="L2647" s="19"/>
      <c r="M2647" s="19"/>
      <c r="N2647" s="19"/>
      <c r="O2647" s="19"/>
      <c r="P2647" s="19"/>
      <c r="Q2647" s="19"/>
      <c r="R2647" s="19" t="str">
        <f>IF(AND($C2647&lt;=청구서!$H$6-1, 청구서!$F$6&lt;=$C2647), "O", "X")</f>
        <v>X</v>
      </c>
    </row>
    <row r="2648" spans="11:18" ht="15.75" customHeight="1">
      <c r="K2648" s="19"/>
      <c r="L2648" s="19"/>
      <c r="M2648" s="19"/>
      <c r="N2648" s="19"/>
      <c r="O2648" s="19"/>
      <c r="P2648" s="19"/>
      <c r="Q2648" s="19"/>
      <c r="R2648" s="19" t="str">
        <f>IF(AND($C2648&lt;=청구서!$H$6-1, 청구서!$F$6&lt;=$C2648), "O", "X")</f>
        <v>X</v>
      </c>
    </row>
    <row r="2649" spans="11:18" ht="15.75" customHeight="1">
      <c r="K2649" s="19"/>
      <c r="L2649" s="19"/>
      <c r="M2649" s="19"/>
      <c r="N2649" s="19"/>
      <c r="O2649" s="19"/>
      <c r="P2649" s="19"/>
      <c r="Q2649" s="19"/>
      <c r="R2649" s="19" t="str">
        <f>IF(AND($C2649&lt;=청구서!$H$6-1, 청구서!$F$6&lt;=$C2649), "O", "X")</f>
        <v>X</v>
      </c>
    </row>
    <row r="2650" spans="11:18" ht="15.75" customHeight="1">
      <c r="K2650" s="19"/>
      <c r="L2650" s="19"/>
      <c r="M2650" s="19"/>
      <c r="N2650" s="19"/>
      <c r="O2650" s="19"/>
      <c r="P2650" s="19"/>
      <c r="Q2650" s="19"/>
      <c r="R2650" s="19" t="str">
        <f>IF(AND($C2650&lt;=청구서!$H$6-1, 청구서!$F$6&lt;=$C2650), "O", "X")</f>
        <v>X</v>
      </c>
    </row>
    <row r="2651" spans="11:18" ht="15.75" customHeight="1">
      <c r="K2651" s="19"/>
      <c r="L2651" s="19"/>
      <c r="M2651" s="19"/>
      <c r="N2651" s="19"/>
      <c r="O2651" s="19"/>
      <c r="P2651" s="19"/>
      <c r="Q2651" s="19"/>
      <c r="R2651" s="19" t="str">
        <f>IF(AND($C2651&lt;=청구서!$H$6-1, 청구서!$F$6&lt;=$C2651), "O", "X")</f>
        <v>X</v>
      </c>
    </row>
    <row r="2652" spans="11:18" ht="15.75" customHeight="1">
      <c r="K2652" s="19"/>
      <c r="L2652" s="19"/>
      <c r="M2652" s="19"/>
      <c r="N2652" s="19"/>
      <c r="O2652" s="19"/>
      <c r="P2652" s="19"/>
      <c r="Q2652" s="19"/>
      <c r="R2652" s="19" t="str">
        <f>IF(AND($C2652&lt;=청구서!$H$6-1, 청구서!$F$6&lt;=$C2652), "O", "X")</f>
        <v>X</v>
      </c>
    </row>
    <row r="2653" spans="11:18" ht="15.75" customHeight="1">
      <c r="K2653" s="19"/>
      <c r="L2653" s="19"/>
      <c r="M2653" s="19"/>
      <c r="N2653" s="19"/>
      <c r="O2653" s="19"/>
      <c r="P2653" s="19"/>
      <c r="Q2653" s="19"/>
      <c r="R2653" s="19" t="str">
        <f>IF(AND($C2653&lt;=청구서!$H$6-1, 청구서!$F$6&lt;=$C2653), "O", "X")</f>
        <v>X</v>
      </c>
    </row>
    <row r="2654" spans="11:18" ht="15.75" customHeight="1">
      <c r="K2654" s="19"/>
      <c r="L2654" s="19"/>
      <c r="M2654" s="19"/>
      <c r="N2654" s="19"/>
      <c r="O2654" s="19"/>
      <c r="P2654" s="19"/>
      <c r="Q2654" s="19"/>
      <c r="R2654" s="19" t="str">
        <f>IF(AND($C2654&lt;=청구서!$H$6-1, 청구서!$F$6&lt;=$C2654), "O", "X")</f>
        <v>X</v>
      </c>
    </row>
    <row r="2655" spans="11:18" ht="15.75" customHeight="1">
      <c r="K2655" s="19"/>
      <c r="L2655" s="19"/>
      <c r="M2655" s="19"/>
      <c r="N2655" s="19"/>
      <c r="O2655" s="19"/>
      <c r="P2655" s="19"/>
      <c r="Q2655" s="19"/>
      <c r="R2655" s="19" t="str">
        <f>IF(AND($C2655&lt;=청구서!$H$6-1, 청구서!$F$6&lt;=$C2655), "O", "X")</f>
        <v>X</v>
      </c>
    </row>
    <row r="2656" spans="11:18" ht="15.75" customHeight="1">
      <c r="K2656" s="19"/>
      <c r="L2656" s="19"/>
      <c r="M2656" s="19"/>
      <c r="N2656" s="19"/>
      <c r="O2656" s="19"/>
      <c r="P2656" s="19"/>
      <c r="Q2656" s="19"/>
      <c r="R2656" s="19" t="str">
        <f>IF(AND($C2656&lt;=청구서!$H$6-1, 청구서!$F$6&lt;=$C2656), "O", "X")</f>
        <v>X</v>
      </c>
    </row>
    <row r="2657" spans="11:18" ht="15.75" customHeight="1">
      <c r="K2657" s="19"/>
      <c r="L2657" s="19"/>
      <c r="M2657" s="19"/>
      <c r="N2657" s="19"/>
      <c r="O2657" s="19"/>
      <c r="P2657" s="19"/>
      <c r="Q2657" s="19"/>
      <c r="R2657" s="19" t="str">
        <f>IF(AND($C2657&lt;=청구서!$H$6-1, 청구서!$F$6&lt;=$C2657), "O", "X")</f>
        <v>X</v>
      </c>
    </row>
    <row r="2658" spans="11:18" ht="15.75" customHeight="1">
      <c r="K2658" s="19"/>
      <c r="L2658" s="19"/>
      <c r="M2658" s="19"/>
      <c r="N2658" s="19"/>
      <c r="O2658" s="19"/>
      <c r="P2658" s="19"/>
      <c r="Q2658" s="19"/>
      <c r="R2658" s="19" t="str">
        <f>IF(AND($C2658&lt;=청구서!$H$6-1, 청구서!$F$6&lt;=$C2658), "O", "X")</f>
        <v>X</v>
      </c>
    </row>
    <row r="2659" spans="11:18" ht="15.75" customHeight="1">
      <c r="K2659" s="19"/>
      <c r="L2659" s="19"/>
      <c r="M2659" s="19"/>
      <c r="N2659" s="19"/>
      <c r="O2659" s="19"/>
      <c r="P2659" s="19"/>
      <c r="Q2659" s="19"/>
      <c r="R2659" s="19" t="str">
        <f>IF(AND($C2659&lt;=청구서!$H$6-1, 청구서!$F$6&lt;=$C2659), "O", "X")</f>
        <v>X</v>
      </c>
    </row>
    <row r="2660" spans="11:18" ht="15.75" customHeight="1">
      <c r="K2660" s="19"/>
      <c r="L2660" s="19"/>
      <c r="M2660" s="19"/>
      <c r="N2660" s="19"/>
      <c r="O2660" s="19"/>
      <c r="P2660" s="19"/>
      <c r="Q2660" s="19"/>
      <c r="R2660" s="19" t="str">
        <f>IF(AND($C2660&lt;=청구서!$H$6-1, 청구서!$F$6&lt;=$C2660), "O", "X")</f>
        <v>X</v>
      </c>
    </row>
    <row r="2661" spans="11:18" ht="15.75" customHeight="1">
      <c r="K2661" s="19"/>
      <c r="L2661" s="19"/>
      <c r="M2661" s="19"/>
      <c r="N2661" s="19"/>
      <c r="O2661" s="19"/>
      <c r="P2661" s="19"/>
      <c r="Q2661" s="19"/>
      <c r="R2661" s="19" t="str">
        <f>IF(AND($C2661&lt;=청구서!$H$6-1, 청구서!$F$6&lt;=$C2661), "O", "X")</f>
        <v>X</v>
      </c>
    </row>
    <row r="2662" spans="11:18" ht="15.75" customHeight="1">
      <c r="K2662" s="19"/>
      <c r="L2662" s="19"/>
      <c r="M2662" s="19"/>
      <c r="N2662" s="19"/>
      <c r="O2662" s="19"/>
      <c r="P2662" s="19"/>
      <c r="Q2662" s="19"/>
      <c r="R2662" s="19" t="str">
        <f>IF(AND($C2662&lt;=청구서!$H$6-1, 청구서!$F$6&lt;=$C2662), "O", "X")</f>
        <v>X</v>
      </c>
    </row>
    <row r="2663" spans="11:18" ht="15.75" customHeight="1">
      <c r="K2663" s="19"/>
      <c r="L2663" s="19"/>
      <c r="M2663" s="19"/>
      <c r="N2663" s="19"/>
      <c r="O2663" s="19"/>
      <c r="P2663" s="19"/>
      <c r="Q2663" s="19"/>
      <c r="R2663" s="19" t="str">
        <f>IF(AND($C2663&lt;=청구서!$H$6-1, 청구서!$F$6&lt;=$C2663), "O", "X")</f>
        <v>X</v>
      </c>
    </row>
    <row r="2664" spans="11:18" ht="15.75" customHeight="1">
      <c r="K2664" s="19"/>
      <c r="L2664" s="19"/>
      <c r="M2664" s="19"/>
      <c r="N2664" s="19"/>
      <c r="O2664" s="19"/>
      <c r="P2664" s="19"/>
      <c r="Q2664" s="19"/>
      <c r="R2664" s="19" t="str">
        <f>IF(AND($C2664&lt;=청구서!$H$6-1, 청구서!$F$6&lt;=$C2664), "O", "X")</f>
        <v>X</v>
      </c>
    </row>
    <row r="2665" spans="11:18" ht="15.75" customHeight="1">
      <c r="K2665" s="19"/>
      <c r="L2665" s="19"/>
      <c r="M2665" s="19"/>
      <c r="N2665" s="19"/>
      <c r="O2665" s="19"/>
      <c r="P2665" s="19"/>
      <c r="Q2665" s="19"/>
      <c r="R2665" s="19" t="str">
        <f>IF(AND($C2665&lt;=청구서!$H$6-1, 청구서!$F$6&lt;=$C2665), "O", "X")</f>
        <v>X</v>
      </c>
    </row>
    <row r="2666" spans="11:18" ht="15.75" customHeight="1">
      <c r="K2666" s="19"/>
      <c r="L2666" s="19"/>
      <c r="M2666" s="19"/>
      <c r="N2666" s="19"/>
      <c r="O2666" s="19"/>
      <c r="P2666" s="19"/>
      <c r="Q2666" s="19"/>
      <c r="R2666" s="19" t="str">
        <f>IF(AND($C2666&lt;=청구서!$H$6-1, 청구서!$F$6&lt;=$C2666), "O", "X")</f>
        <v>X</v>
      </c>
    </row>
    <row r="2667" spans="11:18" ht="15.75" customHeight="1">
      <c r="K2667" s="19"/>
      <c r="L2667" s="19"/>
      <c r="M2667" s="19"/>
      <c r="N2667" s="19"/>
      <c r="O2667" s="19"/>
      <c r="P2667" s="19"/>
      <c r="Q2667" s="19"/>
      <c r="R2667" s="19" t="str">
        <f>IF(AND($C2667&lt;=청구서!$H$6-1, 청구서!$F$6&lt;=$C2667), "O", "X")</f>
        <v>X</v>
      </c>
    </row>
    <row r="2668" spans="11:18" ht="15.75" customHeight="1">
      <c r="K2668" s="19"/>
      <c r="L2668" s="19"/>
      <c r="M2668" s="19"/>
      <c r="N2668" s="19"/>
      <c r="O2668" s="19"/>
      <c r="P2668" s="19"/>
      <c r="Q2668" s="19"/>
      <c r="R2668" s="19" t="str">
        <f>IF(AND($C2668&lt;=청구서!$H$6-1, 청구서!$F$6&lt;=$C2668), "O", "X")</f>
        <v>X</v>
      </c>
    </row>
    <row r="2669" spans="11:18" ht="15.75" customHeight="1">
      <c r="K2669" s="19"/>
      <c r="L2669" s="19"/>
      <c r="M2669" s="19"/>
      <c r="N2669" s="19"/>
      <c r="O2669" s="19"/>
      <c r="P2669" s="19"/>
      <c r="Q2669" s="19"/>
      <c r="R2669" s="19" t="str">
        <f>IF(AND($C2669&lt;=청구서!$H$6-1, 청구서!$F$6&lt;=$C2669), "O", "X")</f>
        <v>X</v>
      </c>
    </row>
    <row r="2670" spans="11:18" ht="15.75" customHeight="1">
      <c r="K2670" s="19"/>
      <c r="L2670" s="19"/>
      <c r="M2670" s="19"/>
      <c r="N2670" s="19"/>
      <c r="O2670" s="19"/>
      <c r="P2670" s="19"/>
      <c r="Q2670" s="19"/>
      <c r="R2670" s="19" t="str">
        <f>IF(AND($C2670&lt;=청구서!$H$6-1, 청구서!$F$6&lt;=$C2670), "O", "X")</f>
        <v>X</v>
      </c>
    </row>
    <row r="2671" spans="11:18" ht="15.75" customHeight="1">
      <c r="K2671" s="19"/>
      <c r="L2671" s="19"/>
      <c r="M2671" s="19"/>
      <c r="N2671" s="19"/>
      <c r="O2671" s="19"/>
      <c r="P2671" s="19"/>
      <c r="Q2671" s="19"/>
      <c r="R2671" s="19" t="str">
        <f>IF(AND($C2671&lt;=청구서!$H$6-1, 청구서!$F$6&lt;=$C2671), "O", "X")</f>
        <v>X</v>
      </c>
    </row>
    <row r="2672" spans="11:18" ht="15.75" customHeight="1">
      <c r="K2672" s="19"/>
      <c r="L2672" s="19"/>
      <c r="M2672" s="19"/>
      <c r="N2672" s="19"/>
      <c r="O2672" s="19"/>
      <c r="P2672" s="19"/>
      <c r="Q2672" s="19"/>
      <c r="R2672" s="19" t="str">
        <f>IF(AND($C2672&lt;=청구서!$H$6-1, 청구서!$F$6&lt;=$C2672), "O", "X")</f>
        <v>X</v>
      </c>
    </row>
    <row r="2673" spans="11:18" ht="15.75" customHeight="1">
      <c r="K2673" s="19"/>
      <c r="L2673" s="19"/>
      <c r="M2673" s="19"/>
      <c r="N2673" s="19"/>
      <c r="O2673" s="19"/>
      <c r="P2673" s="19"/>
      <c r="Q2673" s="19"/>
      <c r="R2673" s="19" t="str">
        <f>IF(AND($C2673&lt;=청구서!$H$6-1, 청구서!$F$6&lt;=$C2673), "O", "X")</f>
        <v>X</v>
      </c>
    </row>
    <row r="2674" spans="11:18" ht="15.75" customHeight="1">
      <c r="K2674" s="19"/>
      <c r="L2674" s="19"/>
      <c r="M2674" s="19"/>
      <c r="N2674" s="19"/>
      <c r="O2674" s="19"/>
      <c r="P2674" s="19"/>
      <c r="Q2674" s="19"/>
      <c r="R2674" s="19" t="str">
        <f>IF(AND($C2674&lt;=청구서!$H$6-1, 청구서!$F$6&lt;=$C2674), "O", "X")</f>
        <v>X</v>
      </c>
    </row>
    <row r="2675" spans="11:18" ht="15.75" customHeight="1">
      <c r="K2675" s="19"/>
      <c r="L2675" s="19"/>
      <c r="M2675" s="19"/>
      <c r="N2675" s="19"/>
      <c r="O2675" s="19"/>
      <c r="P2675" s="19"/>
      <c r="Q2675" s="19"/>
      <c r="R2675" s="19" t="str">
        <f>IF(AND($C2675&lt;=청구서!$H$6-1, 청구서!$F$6&lt;=$C2675), "O", "X")</f>
        <v>X</v>
      </c>
    </row>
    <row r="2676" spans="11:18" ht="15.75" customHeight="1">
      <c r="K2676" s="19"/>
      <c r="L2676" s="19"/>
      <c r="M2676" s="19"/>
      <c r="N2676" s="19"/>
      <c r="O2676" s="19"/>
      <c r="P2676" s="19"/>
      <c r="Q2676" s="19"/>
      <c r="R2676" s="19" t="str">
        <f>IF(AND($C2676&lt;=청구서!$H$6-1, 청구서!$F$6&lt;=$C2676), "O", "X")</f>
        <v>X</v>
      </c>
    </row>
    <row r="2677" spans="11:18" ht="15.75" customHeight="1">
      <c r="K2677" s="19"/>
      <c r="L2677" s="19"/>
      <c r="M2677" s="19"/>
      <c r="N2677" s="19"/>
      <c r="O2677" s="19"/>
      <c r="P2677" s="19"/>
      <c r="Q2677" s="19"/>
      <c r="R2677" s="19" t="str">
        <f>IF(AND($C2677&lt;=청구서!$H$6-1, 청구서!$F$6&lt;=$C2677), "O", "X")</f>
        <v>X</v>
      </c>
    </row>
    <row r="2678" spans="11:18" ht="15.75" customHeight="1">
      <c r="K2678" s="19"/>
      <c r="L2678" s="19"/>
      <c r="M2678" s="19"/>
      <c r="N2678" s="19"/>
      <c r="O2678" s="19"/>
      <c r="P2678" s="19"/>
      <c r="Q2678" s="19"/>
      <c r="R2678" s="19" t="str">
        <f>IF(AND($C2678&lt;=청구서!$H$6-1, 청구서!$F$6&lt;=$C2678), "O", "X")</f>
        <v>X</v>
      </c>
    </row>
    <row r="2679" spans="11:18" ht="15.75" customHeight="1">
      <c r="K2679" s="19"/>
      <c r="L2679" s="19"/>
      <c r="M2679" s="19"/>
      <c r="N2679" s="19"/>
      <c r="O2679" s="19"/>
      <c r="P2679" s="19"/>
      <c r="Q2679" s="19"/>
      <c r="R2679" s="19" t="str">
        <f>IF(AND($C2679&lt;=청구서!$H$6-1, 청구서!$F$6&lt;=$C2679), "O", "X")</f>
        <v>X</v>
      </c>
    </row>
    <row r="2680" spans="11:18" ht="15.75" customHeight="1">
      <c r="K2680" s="19"/>
      <c r="L2680" s="19"/>
      <c r="M2680" s="19"/>
      <c r="N2680" s="19"/>
      <c r="O2680" s="19"/>
      <c r="P2680" s="19"/>
      <c r="Q2680" s="19"/>
      <c r="R2680" s="19" t="str">
        <f>IF(AND($C2680&lt;=청구서!$H$6-1, 청구서!$F$6&lt;=$C2680), "O", "X")</f>
        <v>X</v>
      </c>
    </row>
    <row r="2681" spans="11:18" ht="15.75" customHeight="1">
      <c r="K2681" s="19"/>
      <c r="L2681" s="19"/>
      <c r="M2681" s="19"/>
      <c r="N2681" s="19"/>
      <c r="O2681" s="19"/>
      <c r="P2681" s="19"/>
      <c r="Q2681" s="19"/>
      <c r="R2681" s="19" t="str">
        <f>IF(AND($C2681&lt;=청구서!$H$6-1, 청구서!$F$6&lt;=$C2681), "O", "X")</f>
        <v>X</v>
      </c>
    </row>
    <row r="2682" spans="11:18" ht="15.75" customHeight="1">
      <c r="K2682" s="19"/>
      <c r="L2682" s="19"/>
      <c r="M2682" s="19"/>
      <c r="N2682" s="19"/>
      <c r="O2682" s="19"/>
      <c r="P2682" s="19"/>
      <c r="Q2682" s="19"/>
      <c r="R2682" s="19" t="str">
        <f>IF(AND($C2682&lt;=청구서!$H$6-1, 청구서!$F$6&lt;=$C2682), "O", "X")</f>
        <v>X</v>
      </c>
    </row>
    <row r="2683" spans="11:18" ht="15.75" customHeight="1">
      <c r="K2683" s="19"/>
      <c r="L2683" s="19"/>
      <c r="M2683" s="19"/>
      <c r="N2683" s="19"/>
      <c r="O2683" s="19"/>
      <c r="P2683" s="19"/>
      <c r="Q2683" s="19"/>
      <c r="R2683" s="19" t="str">
        <f>IF(AND($C2683&lt;=청구서!$H$6-1, 청구서!$F$6&lt;=$C2683), "O", "X")</f>
        <v>X</v>
      </c>
    </row>
    <row r="2684" spans="11:18" ht="15.75" customHeight="1">
      <c r="K2684" s="19"/>
      <c r="L2684" s="19"/>
      <c r="M2684" s="19"/>
      <c r="N2684" s="19"/>
      <c r="O2684" s="19"/>
      <c r="P2684" s="19"/>
      <c r="Q2684" s="19"/>
      <c r="R2684" s="19" t="str">
        <f>IF(AND($C2684&lt;=청구서!$H$6-1, 청구서!$F$6&lt;=$C2684), "O", "X")</f>
        <v>X</v>
      </c>
    </row>
    <row r="2685" spans="11:18" ht="15.75" customHeight="1">
      <c r="K2685" s="19"/>
      <c r="L2685" s="19"/>
      <c r="M2685" s="19"/>
      <c r="N2685" s="19"/>
      <c r="O2685" s="19"/>
      <c r="P2685" s="19"/>
      <c r="Q2685" s="19"/>
      <c r="R2685" s="19" t="str">
        <f>IF(AND($C2685&lt;=청구서!$H$6-1, 청구서!$F$6&lt;=$C2685), "O", "X")</f>
        <v>X</v>
      </c>
    </row>
    <row r="2686" spans="11:18" ht="15.75" customHeight="1">
      <c r="K2686" s="19"/>
      <c r="L2686" s="19"/>
      <c r="M2686" s="19"/>
      <c r="N2686" s="19"/>
      <c r="O2686" s="19"/>
      <c r="P2686" s="19"/>
      <c r="Q2686" s="19"/>
      <c r="R2686" s="19" t="str">
        <f>IF(AND($C2686&lt;=청구서!$H$6-1, 청구서!$F$6&lt;=$C2686), "O", "X")</f>
        <v>X</v>
      </c>
    </row>
    <row r="2687" spans="11:18" ht="15.75" customHeight="1">
      <c r="K2687" s="19"/>
      <c r="L2687" s="19"/>
      <c r="M2687" s="19"/>
      <c r="N2687" s="19"/>
      <c r="O2687" s="19"/>
      <c r="P2687" s="19"/>
      <c r="Q2687" s="19"/>
      <c r="R2687" s="19" t="str">
        <f>IF(AND($C2687&lt;=청구서!$H$6-1, 청구서!$F$6&lt;=$C2687), "O", "X")</f>
        <v>X</v>
      </c>
    </row>
    <row r="2688" spans="11:18" ht="15.75" customHeight="1">
      <c r="K2688" s="19"/>
      <c r="L2688" s="19"/>
      <c r="M2688" s="19"/>
      <c r="N2688" s="19"/>
      <c r="O2688" s="19"/>
      <c r="P2688" s="19"/>
      <c r="Q2688" s="19"/>
      <c r="R2688" s="19" t="str">
        <f>IF(AND($C2688&lt;=청구서!$H$6-1, 청구서!$F$6&lt;=$C2688), "O", "X")</f>
        <v>X</v>
      </c>
    </row>
    <row r="2689" spans="11:18" ht="15.75" customHeight="1">
      <c r="K2689" s="19"/>
      <c r="L2689" s="19"/>
      <c r="M2689" s="19"/>
      <c r="N2689" s="19"/>
      <c r="O2689" s="19"/>
      <c r="P2689" s="19"/>
      <c r="Q2689" s="19"/>
      <c r="R2689" s="19" t="str">
        <f>IF(AND($C2689&lt;=청구서!$H$6-1, 청구서!$F$6&lt;=$C2689), "O", "X")</f>
        <v>X</v>
      </c>
    </row>
    <row r="2690" spans="11:18" ht="15.75" customHeight="1">
      <c r="K2690" s="19"/>
      <c r="L2690" s="19"/>
      <c r="M2690" s="19"/>
      <c r="N2690" s="19"/>
      <c r="O2690" s="19"/>
      <c r="P2690" s="19"/>
      <c r="Q2690" s="19"/>
      <c r="R2690" s="19" t="str">
        <f>IF(AND($C2690&lt;=청구서!$H$6-1, 청구서!$F$6&lt;=$C2690), "O", "X")</f>
        <v>X</v>
      </c>
    </row>
    <row r="2691" spans="11:18" ht="15.75" customHeight="1">
      <c r="K2691" s="19"/>
      <c r="L2691" s="19"/>
      <c r="M2691" s="19"/>
      <c r="N2691" s="19"/>
      <c r="O2691" s="19"/>
      <c r="P2691" s="19"/>
      <c r="Q2691" s="19"/>
      <c r="R2691" s="19" t="str">
        <f>IF(AND($C2691&lt;=청구서!$H$6-1, 청구서!$F$6&lt;=$C2691), "O", "X")</f>
        <v>X</v>
      </c>
    </row>
    <row r="2692" spans="11:18" ht="15.75" customHeight="1">
      <c r="K2692" s="19"/>
      <c r="L2692" s="19"/>
      <c r="M2692" s="19"/>
      <c r="N2692" s="19"/>
      <c r="O2692" s="19"/>
      <c r="P2692" s="19"/>
      <c r="Q2692" s="19"/>
      <c r="R2692" s="19" t="str">
        <f>IF(AND($C2692&lt;=청구서!$H$6-1, 청구서!$F$6&lt;=$C2692), "O", "X")</f>
        <v>X</v>
      </c>
    </row>
    <row r="2693" spans="11:18" ht="15.75" customHeight="1">
      <c r="K2693" s="19"/>
      <c r="L2693" s="19"/>
      <c r="M2693" s="19"/>
      <c r="N2693" s="19"/>
      <c r="O2693" s="19"/>
      <c r="P2693" s="19"/>
      <c r="Q2693" s="19"/>
      <c r="R2693" s="19" t="str">
        <f>IF(AND($C2693&lt;=청구서!$H$6-1, 청구서!$F$6&lt;=$C2693), "O", "X")</f>
        <v>X</v>
      </c>
    </row>
    <row r="2694" spans="11:18" ht="15.75" customHeight="1">
      <c r="K2694" s="19"/>
      <c r="L2694" s="19"/>
      <c r="M2694" s="19"/>
      <c r="N2694" s="19"/>
      <c r="O2694" s="19"/>
      <c r="P2694" s="19"/>
      <c r="Q2694" s="19"/>
      <c r="R2694" s="19" t="str">
        <f>IF(AND($C2694&lt;=청구서!$H$6-1, 청구서!$F$6&lt;=$C2694), "O", "X")</f>
        <v>X</v>
      </c>
    </row>
    <row r="2695" spans="11:18" ht="15.75" customHeight="1">
      <c r="K2695" s="19"/>
      <c r="L2695" s="19"/>
      <c r="M2695" s="19"/>
      <c r="N2695" s="19"/>
      <c r="O2695" s="19"/>
      <c r="P2695" s="19"/>
      <c r="Q2695" s="19"/>
      <c r="R2695" s="19" t="str">
        <f>IF(AND($C2695&lt;=청구서!$H$6-1, 청구서!$F$6&lt;=$C2695), "O", "X")</f>
        <v>X</v>
      </c>
    </row>
    <row r="2696" spans="11:18" ht="15.75" customHeight="1">
      <c r="K2696" s="19"/>
      <c r="L2696" s="19"/>
      <c r="M2696" s="19"/>
      <c r="N2696" s="19"/>
      <c r="O2696" s="19"/>
      <c r="P2696" s="19"/>
      <c r="Q2696" s="19"/>
      <c r="R2696" s="19" t="str">
        <f>IF(AND($C2696&lt;=청구서!$H$6-1, 청구서!$F$6&lt;=$C2696), "O", "X")</f>
        <v>X</v>
      </c>
    </row>
    <row r="2697" spans="11:18" ht="15.75" customHeight="1">
      <c r="K2697" s="19"/>
      <c r="L2697" s="19"/>
      <c r="M2697" s="19"/>
      <c r="N2697" s="19"/>
      <c r="O2697" s="19"/>
      <c r="P2697" s="19"/>
      <c r="Q2697" s="19"/>
      <c r="R2697" s="19" t="str">
        <f>IF(AND($C2697&lt;=청구서!$H$6-1, 청구서!$F$6&lt;=$C2697), "O", "X")</f>
        <v>X</v>
      </c>
    </row>
    <row r="2698" spans="11:18" ht="15.75" customHeight="1">
      <c r="K2698" s="19"/>
      <c r="L2698" s="19"/>
      <c r="M2698" s="19"/>
      <c r="N2698" s="19"/>
      <c r="O2698" s="19"/>
      <c r="P2698" s="19"/>
      <c r="Q2698" s="19"/>
      <c r="R2698" s="19" t="str">
        <f>IF(AND($C2698&lt;=청구서!$H$6-1, 청구서!$F$6&lt;=$C2698), "O", "X")</f>
        <v>X</v>
      </c>
    </row>
    <row r="2699" spans="11:18" ht="15.75" customHeight="1">
      <c r="K2699" s="19"/>
      <c r="L2699" s="19"/>
      <c r="M2699" s="19"/>
      <c r="N2699" s="19"/>
      <c r="O2699" s="19"/>
      <c r="P2699" s="19"/>
      <c r="Q2699" s="19"/>
      <c r="R2699" s="19" t="str">
        <f>IF(AND($C2699&lt;=청구서!$H$6-1, 청구서!$F$6&lt;=$C2699), "O", "X")</f>
        <v>X</v>
      </c>
    </row>
    <row r="2700" spans="11:18" ht="15.75" customHeight="1">
      <c r="K2700" s="19"/>
      <c r="L2700" s="19"/>
      <c r="M2700" s="19"/>
      <c r="N2700" s="19"/>
      <c r="O2700" s="19"/>
      <c r="P2700" s="19"/>
      <c r="Q2700" s="19"/>
      <c r="R2700" s="19" t="str">
        <f>IF(AND($C2700&lt;=청구서!$H$6-1, 청구서!$F$6&lt;=$C2700), "O", "X")</f>
        <v>X</v>
      </c>
    </row>
    <row r="2701" spans="11:18" ht="15.75" customHeight="1">
      <c r="K2701" s="19"/>
      <c r="L2701" s="19"/>
      <c r="M2701" s="19"/>
      <c r="N2701" s="19"/>
      <c r="O2701" s="19"/>
      <c r="P2701" s="19"/>
      <c r="Q2701" s="19"/>
      <c r="R2701" s="19" t="str">
        <f>IF(AND($C2701&lt;=청구서!$H$6-1, 청구서!$F$6&lt;=$C2701), "O", "X")</f>
        <v>X</v>
      </c>
    </row>
    <row r="2702" spans="11:18" ht="15.75" customHeight="1">
      <c r="K2702" s="19"/>
      <c r="L2702" s="19"/>
      <c r="M2702" s="19"/>
      <c r="N2702" s="19"/>
      <c r="O2702" s="19"/>
      <c r="P2702" s="19"/>
      <c r="Q2702" s="19"/>
      <c r="R2702" s="19" t="str">
        <f>IF(AND($C2702&lt;=청구서!$H$6-1, 청구서!$F$6&lt;=$C2702), "O", "X")</f>
        <v>X</v>
      </c>
    </row>
    <row r="2703" spans="11:18" ht="15.75" customHeight="1">
      <c r="K2703" s="19"/>
      <c r="L2703" s="19"/>
      <c r="M2703" s="19"/>
      <c r="N2703" s="19"/>
      <c r="O2703" s="19"/>
      <c r="P2703" s="19"/>
      <c r="Q2703" s="19"/>
      <c r="R2703" s="19" t="str">
        <f>IF(AND($C2703&lt;=청구서!$H$6-1, 청구서!$F$6&lt;=$C2703), "O", "X")</f>
        <v>X</v>
      </c>
    </row>
    <row r="2704" spans="11:18" ht="15.75" customHeight="1">
      <c r="K2704" s="19"/>
      <c r="L2704" s="19"/>
      <c r="M2704" s="19"/>
      <c r="N2704" s="19"/>
      <c r="O2704" s="19"/>
      <c r="P2704" s="19"/>
      <c r="Q2704" s="19"/>
      <c r="R2704" s="19" t="str">
        <f>IF(AND($C2704&lt;=청구서!$H$6-1, 청구서!$F$6&lt;=$C2704), "O", "X")</f>
        <v>X</v>
      </c>
    </row>
    <row r="2705" spans="11:18" ht="15.75" customHeight="1">
      <c r="K2705" s="19"/>
      <c r="L2705" s="19"/>
      <c r="M2705" s="19"/>
      <c r="N2705" s="19"/>
      <c r="O2705" s="19"/>
      <c r="P2705" s="19"/>
      <c r="Q2705" s="19"/>
      <c r="R2705" s="19" t="str">
        <f>IF(AND($C2705&lt;=청구서!$H$6-1, 청구서!$F$6&lt;=$C2705), "O", "X")</f>
        <v>X</v>
      </c>
    </row>
    <row r="2706" spans="11:18" ht="15.75" customHeight="1">
      <c r="K2706" s="19"/>
      <c r="L2706" s="19"/>
      <c r="M2706" s="19"/>
      <c r="N2706" s="19"/>
      <c r="O2706" s="19"/>
      <c r="P2706" s="19"/>
      <c r="Q2706" s="19"/>
      <c r="R2706" s="19" t="str">
        <f>IF(AND($C2706&lt;=청구서!$H$6-1, 청구서!$F$6&lt;=$C2706), "O", "X")</f>
        <v>X</v>
      </c>
    </row>
    <row r="2707" spans="11:18" ht="15.75" customHeight="1">
      <c r="K2707" s="19"/>
      <c r="L2707" s="19"/>
      <c r="M2707" s="19"/>
      <c r="N2707" s="19"/>
      <c r="O2707" s="19"/>
      <c r="P2707" s="19"/>
      <c r="Q2707" s="19"/>
      <c r="R2707" s="19" t="str">
        <f>IF(AND($C2707&lt;=청구서!$H$6-1, 청구서!$F$6&lt;=$C2707), "O", "X")</f>
        <v>X</v>
      </c>
    </row>
    <row r="2708" spans="11:18" ht="15.75" customHeight="1">
      <c r="K2708" s="19"/>
      <c r="L2708" s="19"/>
      <c r="M2708" s="19"/>
      <c r="N2708" s="19"/>
      <c r="O2708" s="19"/>
      <c r="P2708" s="19"/>
      <c r="Q2708" s="19"/>
      <c r="R2708" s="19" t="str">
        <f>IF(AND($C2708&lt;=청구서!$H$6-1, 청구서!$F$6&lt;=$C2708), "O", "X")</f>
        <v>X</v>
      </c>
    </row>
    <row r="2709" spans="11:18" ht="15.75" customHeight="1">
      <c r="K2709" s="19"/>
      <c r="L2709" s="19"/>
      <c r="M2709" s="19"/>
      <c r="N2709" s="19"/>
      <c r="O2709" s="19"/>
      <c r="P2709" s="19"/>
      <c r="Q2709" s="19"/>
      <c r="R2709" s="19" t="str">
        <f>IF(AND($C2709&lt;=청구서!$H$6-1, 청구서!$F$6&lt;=$C2709), "O", "X")</f>
        <v>X</v>
      </c>
    </row>
    <row r="2710" spans="11:18" ht="15.75" customHeight="1">
      <c r="K2710" s="19"/>
      <c r="L2710" s="19"/>
      <c r="M2710" s="19"/>
      <c r="N2710" s="19"/>
      <c r="O2710" s="19"/>
      <c r="P2710" s="19"/>
      <c r="Q2710" s="19"/>
      <c r="R2710" s="19" t="str">
        <f>IF(AND($C2710&lt;=청구서!$H$6-1, 청구서!$F$6&lt;=$C2710), "O", "X")</f>
        <v>X</v>
      </c>
    </row>
    <row r="2711" spans="11:18" ht="15.75" customHeight="1">
      <c r="K2711" s="19"/>
      <c r="L2711" s="19"/>
      <c r="M2711" s="19"/>
      <c r="N2711" s="19"/>
      <c r="O2711" s="19"/>
      <c r="P2711" s="19"/>
      <c r="Q2711" s="19"/>
      <c r="R2711" s="19" t="str">
        <f>IF(AND($C2711&lt;=청구서!$H$6-1, 청구서!$F$6&lt;=$C2711), "O", "X")</f>
        <v>X</v>
      </c>
    </row>
    <row r="2712" spans="11:18" ht="15.75" customHeight="1">
      <c r="K2712" s="19"/>
      <c r="L2712" s="19"/>
      <c r="M2712" s="19"/>
      <c r="N2712" s="19"/>
      <c r="O2712" s="19"/>
      <c r="P2712" s="19"/>
      <c r="Q2712" s="19"/>
      <c r="R2712" s="19" t="str">
        <f>IF(AND($C2712&lt;=청구서!$H$6-1, 청구서!$F$6&lt;=$C2712), "O", "X")</f>
        <v>X</v>
      </c>
    </row>
    <row r="2713" spans="11:18" ht="15.75" customHeight="1">
      <c r="K2713" s="19"/>
      <c r="L2713" s="19"/>
      <c r="M2713" s="19"/>
      <c r="N2713" s="19"/>
      <c r="O2713" s="19"/>
      <c r="P2713" s="19"/>
      <c r="Q2713" s="19"/>
      <c r="R2713" s="19" t="str">
        <f>IF(AND($C2713&lt;=청구서!$H$6-1, 청구서!$F$6&lt;=$C2713), "O", "X")</f>
        <v>X</v>
      </c>
    </row>
    <row r="2714" spans="11:18" ht="15.75" customHeight="1">
      <c r="K2714" s="19"/>
      <c r="L2714" s="19"/>
      <c r="M2714" s="19"/>
      <c r="N2714" s="19"/>
      <c r="O2714" s="19"/>
      <c r="P2714" s="19"/>
      <c r="Q2714" s="19"/>
      <c r="R2714" s="19" t="str">
        <f>IF(AND($C2714&lt;=청구서!$H$6-1, 청구서!$F$6&lt;=$C2714), "O", "X")</f>
        <v>X</v>
      </c>
    </row>
    <row r="2715" spans="11:18" ht="15.75" customHeight="1">
      <c r="K2715" s="19"/>
      <c r="L2715" s="19"/>
      <c r="M2715" s="19"/>
      <c r="N2715" s="19"/>
      <c r="O2715" s="19"/>
      <c r="P2715" s="19"/>
      <c r="Q2715" s="19"/>
      <c r="R2715" s="19" t="str">
        <f>IF(AND($C2715&lt;=청구서!$H$6-1, 청구서!$F$6&lt;=$C2715), "O", "X")</f>
        <v>X</v>
      </c>
    </row>
    <row r="2716" spans="11:18" ht="15.75" customHeight="1">
      <c r="K2716" s="19"/>
      <c r="L2716" s="19"/>
      <c r="M2716" s="19"/>
      <c r="N2716" s="19"/>
      <c r="O2716" s="19"/>
      <c r="P2716" s="19"/>
      <c r="Q2716" s="19"/>
      <c r="R2716" s="19" t="str">
        <f>IF(AND($C2716&lt;=청구서!$H$6-1, 청구서!$F$6&lt;=$C2716), "O", "X")</f>
        <v>X</v>
      </c>
    </row>
    <row r="2717" spans="11:18" ht="15.75" customHeight="1">
      <c r="K2717" s="19"/>
      <c r="L2717" s="19"/>
      <c r="M2717" s="19"/>
      <c r="N2717" s="19"/>
      <c r="O2717" s="19"/>
      <c r="P2717" s="19"/>
      <c r="Q2717" s="19"/>
      <c r="R2717" s="19" t="str">
        <f>IF(AND($C2717&lt;=청구서!$H$6-1, 청구서!$F$6&lt;=$C2717), "O", "X")</f>
        <v>X</v>
      </c>
    </row>
    <row r="2718" spans="11:18" ht="15.75" customHeight="1">
      <c r="K2718" s="19"/>
      <c r="L2718" s="19"/>
      <c r="M2718" s="19"/>
      <c r="N2718" s="19"/>
      <c r="O2718" s="19"/>
      <c r="P2718" s="19"/>
      <c r="Q2718" s="19"/>
      <c r="R2718" s="19" t="str">
        <f>IF(AND($C2718&lt;=청구서!$H$6-1, 청구서!$F$6&lt;=$C2718), "O", "X")</f>
        <v>X</v>
      </c>
    </row>
    <row r="2719" spans="11:18" ht="15.75" customHeight="1">
      <c r="K2719" s="19"/>
      <c r="L2719" s="19"/>
      <c r="M2719" s="19"/>
      <c r="N2719" s="19"/>
      <c r="O2719" s="19"/>
      <c r="P2719" s="19"/>
      <c r="Q2719" s="19"/>
      <c r="R2719" s="19" t="str">
        <f>IF(AND($C2719&lt;=청구서!$H$6-1, 청구서!$F$6&lt;=$C2719), "O", "X")</f>
        <v>X</v>
      </c>
    </row>
    <row r="2720" spans="11:18" ht="15.75" customHeight="1">
      <c r="K2720" s="19"/>
      <c r="L2720" s="19"/>
      <c r="M2720" s="19"/>
      <c r="N2720" s="19"/>
      <c r="O2720" s="19"/>
      <c r="P2720" s="19"/>
      <c r="Q2720" s="19"/>
      <c r="R2720" s="19" t="str">
        <f>IF(AND($C2720&lt;=청구서!$H$6-1, 청구서!$F$6&lt;=$C2720), "O", "X")</f>
        <v>X</v>
      </c>
    </row>
    <row r="2721" spans="11:18" ht="15.75" customHeight="1">
      <c r="K2721" s="19"/>
      <c r="L2721" s="19"/>
      <c r="M2721" s="19"/>
      <c r="N2721" s="19"/>
      <c r="O2721" s="19"/>
      <c r="P2721" s="19"/>
      <c r="Q2721" s="19"/>
      <c r="R2721" s="19" t="str">
        <f>IF(AND($C2721&lt;=청구서!$H$6-1, 청구서!$F$6&lt;=$C2721), "O", "X")</f>
        <v>X</v>
      </c>
    </row>
    <row r="2722" spans="11:18" ht="15.75" customHeight="1">
      <c r="K2722" s="19"/>
      <c r="L2722" s="19"/>
      <c r="M2722" s="19"/>
      <c r="N2722" s="19"/>
      <c r="O2722" s="19"/>
      <c r="P2722" s="19"/>
      <c r="Q2722" s="19"/>
      <c r="R2722" s="19" t="str">
        <f>IF(AND($C2722&lt;=청구서!$H$6-1, 청구서!$F$6&lt;=$C2722), "O", "X")</f>
        <v>X</v>
      </c>
    </row>
    <row r="2723" spans="11:18" ht="15.75" customHeight="1">
      <c r="K2723" s="19"/>
      <c r="L2723" s="19"/>
      <c r="M2723" s="19"/>
      <c r="N2723" s="19"/>
      <c r="O2723" s="19"/>
      <c r="P2723" s="19"/>
      <c r="Q2723" s="19"/>
      <c r="R2723" s="19" t="str">
        <f>IF(AND($C2723&lt;=청구서!$H$6-1, 청구서!$F$6&lt;=$C2723), "O", "X")</f>
        <v>X</v>
      </c>
    </row>
    <row r="2724" spans="11:18" ht="15.75" customHeight="1">
      <c r="K2724" s="19"/>
      <c r="L2724" s="19"/>
      <c r="M2724" s="19"/>
      <c r="N2724" s="19"/>
      <c r="O2724" s="19"/>
      <c r="P2724" s="19"/>
      <c r="Q2724" s="19"/>
      <c r="R2724" s="19" t="str">
        <f>IF(AND($C2724&lt;=청구서!$H$6-1, 청구서!$F$6&lt;=$C2724), "O", "X")</f>
        <v>X</v>
      </c>
    </row>
    <row r="2725" spans="11:18" ht="15.75" customHeight="1">
      <c r="K2725" s="19"/>
      <c r="L2725" s="19"/>
      <c r="M2725" s="19"/>
      <c r="N2725" s="19"/>
      <c r="O2725" s="19"/>
      <c r="P2725" s="19"/>
      <c r="Q2725" s="19"/>
      <c r="R2725" s="19" t="str">
        <f>IF(AND($C2725&lt;=청구서!$H$6-1, 청구서!$F$6&lt;=$C2725), "O", "X")</f>
        <v>X</v>
      </c>
    </row>
    <row r="2726" spans="11:18" ht="15.75" customHeight="1">
      <c r="K2726" s="19"/>
      <c r="L2726" s="19"/>
      <c r="M2726" s="19"/>
      <c r="N2726" s="19"/>
      <c r="O2726" s="19"/>
      <c r="P2726" s="19"/>
      <c r="Q2726" s="19"/>
      <c r="R2726" s="19" t="str">
        <f>IF(AND($C2726&lt;=청구서!$H$6-1, 청구서!$F$6&lt;=$C2726), "O", "X")</f>
        <v>X</v>
      </c>
    </row>
    <row r="2727" spans="11:18" ht="15.75" customHeight="1">
      <c r="K2727" s="19"/>
      <c r="L2727" s="19"/>
      <c r="M2727" s="19"/>
      <c r="N2727" s="19"/>
      <c r="O2727" s="19"/>
      <c r="P2727" s="19"/>
      <c r="Q2727" s="19"/>
      <c r="R2727" s="19" t="str">
        <f>IF(AND($C2727&lt;=청구서!$H$6-1, 청구서!$F$6&lt;=$C2727), "O", "X")</f>
        <v>X</v>
      </c>
    </row>
    <row r="2728" spans="11:18" ht="15.75" customHeight="1">
      <c r="K2728" s="19"/>
      <c r="L2728" s="19"/>
      <c r="M2728" s="19"/>
      <c r="N2728" s="19"/>
      <c r="O2728" s="19"/>
      <c r="P2728" s="19"/>
      <c r="Q2728" s="19"/>
      <c r="R2728" s="19" t="str">
        <f>IF(AND($C2728&lt;=청구서!$H$6-1, 청구서!$F$6&lt;=$C2728), "O", "X")</f>
        <v>X</v>
      </c>
    </row>
    <row r="2729" spans="11:18" ht="15.75" customHeight="1">
      <c r="K2729" s="19"/>
      <c r="L2729" s="19"/>
      <c r="M2729" s="19"/>
      <c r="N2729" s="19"/>
      <c r="O2729" s="19"/>
      <c r="P2729" s="19"/>
      <c r="Q2729" s="19"/>
      <c r="R2729" s="19" t="str">
        <f>IF(AND($C2729&lt;=청구서!$H$6-1, 청구서!$F$6&lt;=$C2729), "O", "X")</f>
        <v>X</v>
      </c>
    </row>
    <row r="2730" spans="11:18" ht="15.75" customHeight="1">
      <c r="K2730" s="19"/>
      <c r="L2730" s="19"/>
      <c r="M2730" s="19"/>
      <c r="N2730" s="19"/>
      <c r="O2730" s="19"/>
      <c r="P2730" s="19"/>
      <c r="Q2730" s="19"/>
      <c r="R2730" s="19" t="str">
        <f>IF(AND($C2730&lt;=청구서!$H$6-1, 청구서!$F$6&lt;=$C2730), "O", "X")</f>
        <v>X</v>
      </c>
    </row>
    <row r="2731" spans="11:18" ht="15.75" customHeight="1">
      <c r="K2731" s="19"/>
      <c r="L2731" s="19"/>
      <c r="M2731" s="19"/>
      <c r="N2731" s="19"/>
      <c r="O2731" s="19"/>
      <c r="P2731" s="19"/>
      <c r="Q2731" s="19"/>
      <c r="R2731" s="19" t="str">
        <f>IF(AND($C2731&lt;=청구서!$H$6-1, 청구서!$F$6&lt;=$C2731), "O", "X")</f>
        <v>X</v>
      </c>
    </row>
    <row r="2732" spans="11:18" ht="15.75" customHeight="1">
      <c r="K2732" s="19"/>
      <c r="L2732" s="19"/>
      <c r="M2732" s="19"/>
      <c r="N2732" s="19"/>
      <c r="O2732" s="19"/>
      <c r="P2732" s="19"/>
      <c r="Q2732" s="19"/>
      <c r="R2732" s="19" t="str">
        <f>IF(AND($C2732&lt;=청구서!$H$6-1, 청구서!$F$6&lt;=$C2732), "O", "X")</f>
        <v>X</v>
      </c>
    </row>
    <row r="2733" spans="11:18" ht="15.75" customHeight="1">
      <c r="K2733" s="19"/>
      <c r="L2733" s="19"/>
      <c r="M2733" s="19"/>
      <c r="N2733" s="19"/>
      <c r="O2733" s="19"/>
      <c r="P2733" s="19"/>
      <c r="Q2733" s="19"/>
      <c r="R2733" s="19" t="str">
        <f>IF(AND($C2733&lt;=청구서!$H$6-1, 청구서!$F$6&lt;=$C2733), "O", "X")</f>
        <v>X</v>
      </c>
    </row>
    <row r="2734" spans="11:18" ht="15.75" customHeight="1">
      <c r="K2734" s="19"/>
      <c r="L2734" s="19"/>
      <c r="M2734" s="19"/>
      <c r="N2734" s="19"/>
      <c r="O2734" s="19"/>
      <c r="P2734" s="19"/>
      <c r="Q2734" s="19"/>
      <c r="R2734" s="19" t="str">
        <f>IF(AND($C2734&lt;=청구서!$H$6-1, 청구서!$F$6&lt;=$C2734), "O", "X")</f>
        <v>X</v>
      </c>
    </row>
    <row r="2735" spans="11:18" ht="15.75" customHeight="1">
      <c r="K2735" s="19"/>
      <c r="L2735" s="19"/>
      <c r="M2735" s="19"/>
      <c r="N2735" s="19"/>
      <c r="O2735" s="19"/>
      <c r="P2735" s="19"/>
      <c r="Q2735" s="19"/>
      <c r="R2735" s="19" t="str">
        <f>IF(AND($C2735&lt;=청구서!$H$6-1, 청구서!$F$6&lt;=$C2735), "O", "X")</f>
        <v>X</v>
      </c>
    </row>
    <row r="2736" spans="11:18" ht="15.75" customHeight="1">
      <c r="K2736" s="19"/>
      <c r="L2736" s="19"/>
      <c r="M2736" s="19"/>
      <c r="N2736" s="19"/>
      <c r="O2736" s="19"/>
      <c r="P2736" s="19"/>
      <c r="Q2736" s="19"/>
      <c r="R2736" s="19" t="str">
        <f>IF(AND($C2736&lt;=청구서!$H$6-1, 청구서!$F$6&lt;=$C2736), "O", "X")</f>
        <v>X</v>
      </c>
    </row>
    <row r="2737" spans="11:18" ht="15.75" customHeight="1">
      <c r="K2737" s="19"/>
      <c r="L2737" s="19"/>
      <c r="M2737" s="19"/>
      <c r="N2737" s="19"/>
      <c r="O2737" s="19"/>
      <c r="P2737" s="19"/>
      <c r="Q2737" s="19"/>
      <c r="R2737" s="19" t="str">
        <f>IF(AND($C2737&lt;=청구서!$H$6-1, 청구서!$F$6&lt;=$C2737), "O", "X")</f>
        <v>X</v>
      </c>
    </row>
    <row r="2738" spans="11:18" ht="15.75" customHeight="1">
      <c r="K2738" s="19"/>
      <c r="L2738" s="19"/>
      <c r="M2738" s="19"/>
      <c r="N2738" s="19"/>
      <c r="O2738" s="19"/>
      <c r="P2738" s="19"/>
      <c r="Q2738" s="19"/>
      <c r="R2738" s="19" t="str">
        <f>IF(AND($C2738&lt;=청구서!$H$6-1, 청구서!$F$6&lt;=$C2738), "O", "X")</f>
        <v>X</v>
      </c>
    </row>
    <row r="2739" spans="11:18" ht="15.75" customHeight="1">
      <c r="K2739" s="19"/>
      <c r="L2739" s="19"/>
      <c r="M2739" s="19"/>
      <c r="N2739" s="19"/>
      <c r="O2739" s="19"/>
      <c r="P2739" s="19"/>
      <c r="Q2739" s="19"/>
      <c r="R2739" s="19" t="str">
        <f>IF(AND($C2739&lt;=청구서!$H$6-1, 청구서!$F$6&lt;=$C2739), "O", "X")</f>
        <v>X</v>
      </c>
    </row>
    <row r="2740" spans="11:18" ht="15.75" customHeight="1">
      <c r="K2740" s="19"/>
      <c r="L2740" s="19"/>
      <c r="M2740" s="19"/>
      <c r="N2740" s="19"/>
      <c r="O2740" s="19"/>
      <c r="P2740" s="19"/>
      <c r="Q2740" s="19"/>
      <c r="R2740" s="19" t="str">
        <f>IF(AND($C2740&lt;=청구서!$H$6-1, 청구서!$F$6&lt;=$C2740), "O", "X")</f>
        <v>X</v>
      </c>
    </row>
    <row r="2741" spans="11:18" ht="15.75" customHeight="1">
      <c r="K2741" s="19"/>
      <c r="L2741" s="19"/>
      <c r="M2741" s="19"/>
      <c r="N2741" s="19"/>
      <c r="O2741" s="19"/>
      <c r="P2741" s="19"/>
      <c r="Q2741" s="19"/>
      <c r="R2741" s="19" t="str">
        <f>IF(AND($C2741&lt;=청구서!$H$6-1, 청구서!$F$6&lt;=$C2741), "O", "X")</f>
        <v>X</v>
      </c>
    </row>
    <row r="2742" spans="11:18" ht="15.75" customHeight="1">
      <c r="K2742" s="19"/>
      <c r="L2742" s="19"/>
      <c r="M2742" s="19"/>
      <c r="N2742" s="19"/>
      <c r="O2742" s="19"/>
      <c r="P2742" s="19"/>
      <c r="Q2742" s="19"/>
      <c r="R2742" s="19" t="str">
        <f>IF(AND($C2742&lt;=청구서!$H$6-1, 청구서!$F$6&lt;=$C2742), "O", "X")</f>
        <v>X</v>
      </c>
    </row>
    <row r="2743" spans="11:18" ht="15.75" customHeight="1">
      <c r="K2743" s="19"/>
      <c r="L2743" s="19"/>
      <c r="M2743" s="19"/>
      <c r="N2743" s="19"/>
      <c r="O2743" s="19"/>
      <c r="P2743" s="19"/>
      <c r="Q2743" s="19"/>
      <c r="R2743" s="19" t="str">
        <f>IF(AND($C2743&lt;=청구서!$H$6-1, 청구서!$F$6&lt;=$C2743), "O", "X")</f>
        <v>X</v>
      </c>
    </row>
    <row r="2744" spans="11:18" ht="15.75" customHeight="1">
      <c r="K2744" s="19"/>
      <c r="L2744" s="19"/>
      <c r="M2744" s="19"/>
      <c r="N2744" s="19"/>
      <c r="O2744" s="19"/>
      <c r="P2744" s="19"/>
      <c r="Q2744" s="19"/>
      <c r="R2744" s="19" t="str">
        <f>IF(AND($C2744&lt;=청구서!$H$6-1, 청구서!$F$6&lt;=$C2744), "O", "X")</f>
        <v>X</v>
      </c>
    </row>
    <row r="2745" spans="11:18" ht="15.75" customHeight="1">
      <c r="K2745" s="19"/>
      <c r="L2745" s="19"/>
      <c r="M2745" s="19"/>
      <c r="N2745" s="19"/>
      <c r="O2745" s="19"/>
      <c r="P2745" s="19"/>
      <c r="Q2745" s="19"/>
      <c r="R2745" s="19" t="str">
        <f>IF(AND($C2745&lt;=청구서!$H$6-1, 청구서!$F$6&lt;=$C2745), "O", "X")</f>
        <v>X</v>
      </c>
    </row>
    <row r="2746" spans="11:18" ht="15.75" customHeight="1">
      <c r="K2746" s="19"/>
      <c r="L2746" s="19"/>
      <c r="M2746" s="19"/>
      <c r="N2746" s="19"/>
      <c r="O2746" s="19"/>
      <c r="P2746" s="19"/>
      <c r="Q2746" s="19"/>
      <c r="R2746" s="19" t="str">
        <f>IF(AND($C2746&lt;=청구서!$H$6-1, 청구서!$F$6&lt;=$C2746), "O", "X")</f>
        <v>X</v>
      </c>
    </row>
    <row r="2747" spans="11:18" ht="15.75" customHeight="1">
      <c r="K2747" s="19"/>
      <c r="L2747" s="19"/>
      <c r="M2747" s="19"/>
      <c r="N2747" s="19"/>
      <c r="O2747" s="19"/>
      <c r="P2747" s="19"/>
      <c r="Q2747" s="19"/>
      <c r="R2747" s="19" t="str">
        <f>IF(AND($C2747&lt;=청구서!$H$6-1, 청구서!$F$6&lt;=$C2747), "O", "X")</f>
        <v>X</v>
      </c>
    </row>
    <row r="2748" spans="11:18" ht="15.75" customHeight="1">
      <c r="K2748" s="19"/>
      <c r="L2748" s="19"/>
      <c r="M2748" s="19"/>
      <c r="N2748" s="19"/>
      <c r="O2748" s="19"/>
      <c r="P2748" s="19"/>
      <c r="Q2748" s="19"/>
      <c r="R2748" s="19" t="str">
        <f>IF(AND($C2748&lt;=청구서!$H$6-1, 청구서!$F$6&lt;=$C2748), "O", "X")</f>
        <v>X</v>
      </c>
    </row>
    <row r="2749" spans="11:18" ht="15.75" customHeight="1">
      <c r="K2749" s="19"/>
      <c r="L2749" s="19"/>
      <c r="M2749" s="19"/>
      <c r="N2749" s="19"/>
      <c r="O2749" s="19"/>
      <c r="P2749" s="19"/>
      <c r="Q2749" s="19"/>
      <c r="R2749" s="19" t="str">
        <f>IF(AND($C2749&lt;=청구서!$H$6-1, 청구서!$F$6&lt;=$C2749), "O", "X")</f>
        <v>X</v>
      </c>
    </row>
    <row r="2750" spans="11:18" ht="15.75" customHeight="1">
      <c r="K2750" s="19"/>
      <c r="L2750" s="19"/>
      <c r="M2750" s="19"/>
      <c r="N2750" s="19"/>
      <c r="O2750" s="19"/>
      <c r="P2750" s="19"/>
      <c r="Q2750" s="19"/>
      <c r="R2750" s="19" t="str">
        <f>IF(AND($C2750&lt;=청구서!$H$6-1, 청구서!$F$6&lt;=$C2750), "O", "X")</f>
        <v>X</v>
      </c>
    </row>
    <row r="2751" spans="11:18" ht="15.75" customHeight="1">
      <c r="K2751" s="19"/>
      <c r="L2751" s="19"/>
      <c r="M2751" s="19"/>
      <c r="N2751" s="19"/>
      <c r="O2751" s="19"/>
      <c r="P2751" s="19"/>
      <c r="Q2751" s="19"/>
      <c r="R2751" s="19" t="str">
        <f>IF(AND($C2751&lt;=청구서!$H$6-1, 청구서!$F$6&lt;=$C2751), "O", "X")</f>
        <v>X</v>
      </c>
    </row>
    <row r="2752" spans="11:18" ht="15.75" customHeight="1">
      <c r="K2752" s="19"/>
      <c r="L2752" s="19"/>
      <c r="M2752" s="19"/>
      <c r="N2752" s="19"/>
      <c r="O2752" s="19"/>
      <c r="P2752" s="19"/>
      <c r="Q2752" s="19"/>
      <c r="R2752" s="19" t="str">
        <f>IF(AND($C2752&lt;=청구서!$H$6-1, 청구서!$F$6&lt;=$C2752), "O", "X")</f>
        <v>X</v>
      </c>
    </row>
    <row r="2753" spans="11:18" ht="15.75" customHeight="1">
      <c r="K2753" s="19"/>
      <c r="L2753" s="19"/>
      <c r="M2753" s="19"/>
      <c r="N2753" s="19"/>
      <c r="O2753" s="19"/>
      <c r="P2753" s="19"/>
      <c r="Q2753" s="19"/>
      <c r="R2753" s="19" t="str">
        <f>IF(AND($C2753&lt;=청구서!$H$6-1, 청구서!$F$6&lt;=$C2753), "O", "X")</f>
        <v>X</v>
      </c>
    </row>
    <row r="2754" spans="11:18" ht="15.75" customHeight="1">
      <c r="K2754" s="19"/>
      <c r="L2754" s="19"/>
      <c r="M2754" s="19"/>
      <c r="N2754" s="19"/>
      <c r="O2754" s="19"/>
      <c r="P2754" s="19"/>
      <c r="Q2754" s="19"/>
      <c r="R2754" s="19" t="str">
        <f>IF(AND($C2754&lt;=청구서!$H$6-1, 청구서!$F$6&lt;=$C2754), "O", "X")</f>
        <v>X</v>
      </c>
    </row>
    <row r="2755" spans="11:18" ht="15.75" customHeight="1">
      <c r="K2755" s="19"/>
      <c r="L2755" s="19"/>
      <c r="M2755" s="19"/>
      <c r="N2755" s="19"/>
      <c r="O2755" s="19"/>
      <c r="P2755" s="19"/>
      <c r="Q2755" s="19"/>
      <c r="R2755" s="19" t="str">
        <f>IF(AND($C2755&lt;=청구서!$H$6-1, 청구서!$F$6&lt;=$C2755), "O", "X")</f>
        <v>X</v>
      </c>
    </row>
    <row r="2756" spans="11:18" ht="15.75" customHeight="1">
      <c r="K2756" s="19"/>
      <c r="L2756" s="19"/>
      <c r="M2756" s="19"/>
      <c r="N2756" s="19"/>
      <c r="O2756" s="19"/>
      <c r="P2756" s="19"/>
      <c r="Q2756" s="19"/>
      <c r="R2756" s="19" t="str">
        <f>IF(AND($C2756&lt;=청구서!$H$6-1, 청구서!$F$6&lt;=$C2756), "O", "X")</f>
        <v>X</v>
      </c>
    </row>
    <row r="2757" spans="11:18" ht="15.75" customHeight="1">
      <c r="K2757" s="19"/>
      <c r="L2757" s="19"/>
      <c r="M2757" s="19"/>
      <c r="N2757" s="19"/>
      <c r="O2757" s="19"/>
      <c r="P2757" s="19"/>
      <c r="Q2757" s="19"/>
      <c r="R2757" s="19" t="str">
        <f>IF(AND($C2757&lt;=청구서!$H$6-1, 청구서!$F$6&lt;=$C2757), "O", "X")</f>
        <v>X</v>
      </c>
    </row>
    <row r="2758" spans="11:18" ht="15.75" customHeight="1">
      <c r="K2758" s="19"/>
      <c r="L2758" s="19"/>
      <c r="M2758" s="19"/>
      <c r="N2758" s="19"/>
      <c r="O2758" s="19"/>
      <c r="P2758" s="19"/>
      <c r="Q2758" s="19"/>
      <c r="R2758" s="19" t="str">
        <f>IF(AND($C2758&lt;=청구서!$H$6-1, 청구서!$F$6&lt;=$C2758), "O", "X")</f>
        <v>X</v>
      </c>
    </row>
    <row r="2759" spans="11:18" ht="15.75" customHeight="1">
      <c r="K2759" s="19"/>
      <c r="L2759" s="19"/>
      <c r="M2759" s="19"/>
      <c r="N2759" s="19"/>
      <c r="O2759" s="19"/>
      <c r="P2759" s="19"/>
      <c r="Q2759" s="19"/>
      <c r="R2759" s="19" t="str">
        <f>IF(AND($C2759&lt;=청구서!$H$6-1, 청구서!$F$6&lt;=$C2759), "O", "X")</f>
        <v>X</v>
      </c>
    </row>
    <row r="2760" spans="11:18" ht="15.75" customHeight="1">
      <c r="K2760" s="19"/>
      <c r="L2760" s="19"/>
      <c r="M2760" s="19"/>
      <c r="N2760" s="19"/>
      <c r="O2760" s="19"/>
      <c r="P2760" s="19"/>
      <c r="Q2760" s="19"/>
      <c r="R2760" s="19" t="str">
        <f>IF(AND($C2760&lt;=청구서!$H$6-1, 청구서!$F$6&lt;=$C2760), "O", "X")</f>
        <v>X</v>
      </c>
    </row>
    <row r="2761" spans="11:18" ht="15.75" customHeight="1">
      <c r="K2761" s="19"/>
      <c r="L2761" s="19"/>
      <c r="M2761" s="19"/>
      <c r="N2761" s="19"/>
      <c r="O2761" s="19"/>
      <c r="P2761" s="19"/>
      <c r="Q2761" s="19"/>
      <c r="R2761" s="19" t="str">
        <f>IF(AND($C2761&lt;=청구서!$H$6-1, 청구서!$F$6&lt;=$C2761), "O", "X")</f>
        <v>X</v>
      </c>
    </row>
    <row r="2762" spans="11:18" ht="15.75" customHeight="1">
      <c r="K2762" s="19"/>
      <c r="L2762" s="19"/>
      <c r="M2762" s="19"/>
      <c r="N2762" s="19"/>
      <c r="O2762" s="19"/>
      <c r="P2762" s="19"/>
      <c r="Q2762" s="19"/>
      <c r="R2762" s="19" t="str">
        <f>IF(AND($C2762&lt;=청구서!$H$6-1, 청구서!$F$6&lt;=$C2762), "O", "X")</f>
        <v>X</v>
      </c>
    </row>
    <row r="2763" spans="11:18" ht="15.75" customHeight="1">
      <c r="K2763" s="19"/>
      <c r="L2763" s="19"/>
      <c r="M2763" s="19"/>
      <c r="N2763" s="19"/>
      <c r="O2763" s="19"/>
      <c r="P2763" s="19"/>
      <c r="Q2763" s="19"/>
      <c r="R2763" s="19" t="str">
        <f>IF(AND($C2763&lt;=청구서!$H$6-1, 청구서!$F$6&lt;=$C2763), "O", "X")</f>
        <v>X</v>
      </c>
    </row>
    <row r="2764" spans="11:18" ht="15.75" customHeight="1">
      <c r="K2764" s="19"/>
      <c r="L2764" s="19"/>
      <c r="M2764" s="19"/>
      <c r="N2764" s="19"/>
      <c r="O2764" s="19"/>
      <c r="P2764" s="19"/>
      <c r="Q2764" s="19"/>
      <c r="R2764" s="19" t="str">
        <f>IF(AND($C2764&lt;=청구서!$H$6-1, 청구서!$F$6&lt;=$C2764), "O", "X")</f>
        <v>X</v>
      </c>
    </row>
    <row r="2765" spans="11:18" ht="15.75" customHeight="1">
      <c r="K2765" s="19"/>
      <c r="L2765" s="19"/>
      <c r="M2765" s="19"/>
      <c r="N2765" s="19"/>
      <c r="O2765" s="19"/>
      <c r="P2765" s="19"/>
      <c r="Q2765" s="19"/>
      <c r="R2765" s="19" t="str">
        <f>IF(AND($C2765&lt;=청구서!$H$6-1, 청구서!$F$6&lt;=$C2765), "O", "X")</f>
        <v>X</v>
      </c>
    </row>
    <row r="2766" spans="11:18" ht="15.75" customHeight="1">
      <c r="K2766" s="19"/>
      <c r="L2766" s="19"/>
      <c r="M2766" s="19"/>
      <c r="N2766" s="19"/>
      <c r="O2766" s="19"/>
      <c r="P2766" s="19"/>
      <c r="Q2766" s="19"/>
      <c r="R2766" s="19" t="str">
        <f>IF(AND($C2766&lt;=청구서!$H$6-1, 청구서!$F$6&lt;=$C2766), "O", "X")</f>
        <v>X</v>
      </c>
    </row>
    <row r="2767" spans="11:18" ht="15.75" customHeight="1">
      <c r="K2767" s="19"/>
      <c r="L2767" s="19"/>
      <c r="M2767" s="19"/>
      <c r="N2767" s="19"/>
      <c r="O2767" s="19"/>
      <c r="P2767" s="19"/>
      <c r="Q2767" s="19"/>
      <c r="R2767" s="19" t="str">
        <f>IF(AND($C2767&lt;=청구서!$H$6-1, 청구서!$F$6&lt;=$C2767), "O", "X")</f>
        <v>X</v>
      </c>
    </row>
    <row r="2768" spans="11:18" ht="15.75" customHeight="1">
      <c r="K2768" s="19"/>
      <c r="L2768" s="19"/>
      <c r="M2768" s="19"/>
      <c r="N2768" s="19"/>
      <c r="O2768" s="19"/>
      <c r="P2768" s="19"/>
      <c r="Q2768" s="19"/>
      <c r="R2768" s="19" t="str">
        <f>IF(AND($C2768&lt;=청구서!$H$6-1, 청구서!$F$6&lt;=$C2768), "O", "X")</f>
        <v>X</v>
      </c>
    </row>
    <row r="2769" spans="11:18" ht="15.75" customHeight="1">
      <c r="K2769" s="19"/>
      <c r="L2769" s="19"/>
      <c r="M2769" s="19"/>
      <c r="N2769" s="19"/>
      <c r="O2769" s="19"/>
      <c r="P2769" s="19"/>
      <c r="Q2769" s="19"/>
      <c r="R2769" s="19" t="str">
        <f>IF(AND($C2769&lt;=청구서!$H$6-1, 청구서!$F$6&lt;=$C2769), "O", "X")</f>
        <v>X</v>
      </c>
    </row>
    <row r="2770" spans="11:18" ht="15.75" customHeight="1">
      <c r="K2770" s="19"/>
      <c r="L2770" s="19"/>
      <c r="M2770" s="19"/>
      <c r="N2770" s="19"/>
      <c r="O2770" s="19"/>
      <c r="P2770" s="19"/>
      <c r="Q2770" s="19"/>
      <c r="R2770" s="19" t="str">
        <f>IF(AND($C2770&lt;=청구서!$H$6-1, 청구서!$F$6&lt;=$C2770), "O", "X")</f>
        <v>X</v>
      </c>
    </row>
    <row r="2771" spans="11:18" ht="15.75" customHeight="1">
      <c r="K2771" s="19"/>
      <c r="L2771" s="19"/>
      <c r="M2771" s="19"/>
      <c r="N2771" s="19"/>
      <c r="O2771" s="19"/>
      <c r="P2771" s="19"/>
      <c r="Q2771" s="19"/>
      <c r="R2771" s="19" t="str">
        <f>IF(AND($C2771&lt;=청구서!$H$6-1, 청구서!$F$6&lt;=$C2771), "O", "X")</f>
        <v>X</v>
      </c>
    </row>
    <row r="2772" spans="11:18" ht="15.75" customHeight="1">
      <c r="K2772" s="19"/>
      <c r="L2772" s="19"/>
      <c r="M2772" s="19"/>
      <c r="N2772" s="19"/>
      <c r="O2772" s="19"/>
      <c r="P2772" s="19"/>
      <c r="Q2772" s="19"/>
      <c r="R2772" s="19" t="str">
        <f>IF(AND($C2772&lt;=청구서!$H$6-1, 청구서!$F$6&lt;=$C2772), "O", "X")</f>
        <v>X</v>
      </c>
    </row>
    <row r="2773" spans="11:18" ht="15.75" customHeight="1">
      <c r="K2773" s="19"/>
      <c r="L2773" s="19"/>
      <c r="M2773" s="19"/>
      <c r="N2773" s="19"/>
      <c r="O2773" s="19"/>
      <c r="P2773" s="19"/>
      <c r="Q2773" s="19"/>
      <c r="R2773" s="19" t="str">
        <f>IF(AND($C2773&lt;=청구서!$H$6-1, 청구서!$F$6&lt;=$C2773), "O", "X")</f>
        <v>X</v>
      </c>
    </row>
    <row r="2774" spans="11:18" ht="15.75" customHeight="1">
      <c r="K2774" s="19"/>
      <c r="L2774" s="19"/>
      <c r="M2774" s="19"/>
      <c r="N2774" s="19"/>
      <c r="O2774" s="19"/>
      <c r="P2774" s="19"/>
      <c r="Q2774" s="19"/>
      <c r="R2774" s="19" t="str">
        <f>IF(AND($C2774&lt;=청구서!$H$6-1, 청구서!$F$6&lt;=$C2774), "O", "X")</f>
        <v>X</v>
      </c>
    </row>
    <row r="2775" spans="11:18" ht="15.75" customHeight="1">
      <c r="K2775" s="19"/>
      <c r="L2775" s="19"/>
      <c r="M2775" s="19"/>
      <c r="N2775" s="19"/>
      <c r="O2775" s="19"/>
      <c r="P2775" s="19"/>
      <c r="Q2775" s="19"/>
      <c r="R2775" s="19" t="str">
        <f>IF(AND($C2775&lt;=청구서!$H$6-1, 청구서!$F$6&lt;=$C2775), "O", "X")</f>
        <v>X</v>
      </c>
    </row>
    <row r="2776" spans="11:18" ht="15.75" customHeight="1">
      <c r="K2776" s="19"/>
      <c r="L2776" s="19"/>
      <c r="M2776" s="19"/>
      <c r="N2776" s="19"/>
      <c r="O2776" s="19"/>
      <c r="P2776" s="19"/>
      <c r="Q2776" s="19"/>
      <c r="R2776" s="19" t="str">
        <f>IF(AND($C2776&lt;=청구서!$H$6-1, 청구서!$F$6&lt;=$C2776), "O", "X")</f>
        <v>X</v>
      </c>
    </row>
    <row r="2777" spans="11:18" ht="15.75" customHeight="1">
      <c r="K2777" s="19"/>
      <c r="L2777" s="19"/>
      <c r="M2777" s="19"/>
      <c r="N2777" s="19"/>
      <c r="O2777" s="19"/>
      <c r="P2777" s="19"/>
      <c r="Q2777" s="19"/>
      <c r="R2777" s="19" t="str">
        <f>IF(AND($C2777&lt;=청구서!$H$6-1, 청구서!$F$6&lt;=$C2777), "O", "X")</f>
        <v>X</v>
      </c>
    </row>
    <row r="2778" spans="11:18" ht="15.75" customHeight="1">
      <c r="K2778" s="19"/>
      <c r="L2778" s="19"/>
      <c r="M2778" s="19"/>
      <c r="N2778" s="19"/>
      <c r="O2778" s="19"/>
      <c r="P2778" s="19"/>
      <c r="Q2778" s="19"/>
      <c r="R2778" s="19" t="str">
        <f>IF(AND($C2778&lt;=청구서!$H$6-1, 청구서!$F$6&lt;=$C2778), "O", "X")</f>
        <v>X</v>
      </c>
    </row>
    <row r="2779" spans="11:18" ht="15.75" customHeight="1">
      <c r="K2779" s="19"/>
      <c r="L2779" s="19"/>
      <c r="M2779" s="19"/>
      <c r="N2779" s="19"/>
      <c r="O2779" s="19"/>
      <c r="P2779" s="19"/>
      <c r="Q2779" s="19"/>
      <c r="R2779" s="19" t="str">
        <f>IF(AND($C2779&lt;=청구서!$H$6-1, 청구서!$F$6&lt;=$C2779), "O", "X")</f>
        <v>X</v>
      </c>
    </row>
    <row r="2780" spans="11:18" ht="15.75" customHeight="1">
      <c r="K2780" s="19"/>
      <c r="L2780" s="19"/>
      <c r="M2780" s="19"/>
      <c r="N2780" s="19"/>
      <c r="O2780" s="19"/>
      <c r="P2780" s="19"/>
      <c r="Q2780" s="19"/>
      <c r="R2780" s="19" t="str">
        <f>IF(AND($C2780&lt;=청구서!$H$6-1, 청구서!$F$6&lt;=$C2780), "O", "X")</f>
        <v>X</v>
      </c>
    </row>
    <row r="2781" spans="11:18" ht="15.75" customHeight="1">
      <c r="K2781" s="19"/>
      <c r="L2781" s="19"/>
      <c r="M2781" s="19"/>
      <c r="N2781" s="19"/>
      <c r="O2781" s="19"/>
      <c r="P2781" s="19"/>
      <c r="Q2781" s="19"/>
      <c r="R2781" s="19" t="str">
        <f>IF(AND($C2781&lt;=청구서!$H$6-1, 청구서!$F$6&lt;=$C2781), "O", "X")</f>
        <v>X</v>
      </c>
    </row>
    <row r="2782" spans="11:18" ht="15.75" customHeight="1">
      <c r="K2782" s="19"/>
      <c r="L2782" s="19"/>
      <c r="M2782" s="19"/>
      <c r="N2782" s="19"/>
      <c r="O2782" s="19"/>
      <c r="P2782" s="19"/>
      <c r="Q2782" s="19"/>
      <c r="R2782" s="19" t="str">
        <f>IF(AND($C2782&lt;=청구서!$H$6-1, 청구서!$F$6&lt;=$C2782), "O", "X")</f>
        <v>X</v>
      </c>
    </row>
    <row r="2783" spans="11:18" ht="15.75" customHeight="1">
      <c r="K2783" s="19"/>
      <c r="L2783" s="19"/>
      <c r="M2783" s="19"/>
      <c r="N2783" s="19"/>
      <c r="O2783" s="19"/>
      <c r="P2783" s="19"/>
      <c r="Q2783" s="19"/>
      <c r="R2783" s="19" t="str">
        <f>IF(AND($C2783&lt;=청구서!$H$6-1, 청구서!$F$6&lt;=$C2783), "O", "X")</f>
        <v>X</v>
      </c>
    </row>
    <row r="2784" spans="11:18" ht="15.75" customHeight="1">
      <c r="K2784" s="19"/>
      <c r="L2784" s="19"/>
      <c r="M2784" s="19"/>
      <c r="N2784" s="19"/>
      <c r="O2784" s="19"/>
      <c r="P2784" s="19"/>
      <c r="Q2784" s="19"/>
      <c r="R2784" s="19" t="str">
        <f>IF(AND($C2784&lt;=청구서!$H$6-1, 청구서!$F$6&lt;=$C2784), "O", "X")</f>
        <v>X</v>
      </c>
    </row>
    <row r="2785" spans="11:18" ht="15.75" customHeight="1">
      <c r="K2785" s="19"/>
      <c r="L2785" s="19"/>
      <c r="M2785" s="19"/>
      <c r="N2785" s="19"/>
      <c r="O2785" s="19"/>
      <c r="P2785" s="19"/>
      <c r="Q2785" s="19"/>
      <c r="R2785" s="19" t="str">
        <f>IF(AND($C2785&lt;=청구서!$H$6-1, 청구서!$F$6&lt;=$C2785), "O", "X")</f>
        <v>X</v>
      </c>
    </row>
    <row r="2786" spans="11:18" ht="15.75" customHeight="1">
      <c r="K2786" s="19"/>
      <c r="L2786" s="19"/>
      <c r="M2786" s="19"/>
      <c r="N2786" s="19"/>
      <c r="O2786" s="19"/>
      <c r="P2786" s="19"/>
      <c r="Q2786" s="19"/>
      <c r="R2786" s="19" t="str">
        <f>IF(AND($C2786&lt;=청구서!$H$6-1, 청구서!$F$6&lt;=$C2786), "O", "X")</f>
        <v>X</v>
      </c>
    </row>
    <row r="2787" spans="11:18" ht="15.75" customHeight="1">
      <c r="K2787" s="19"/>
      <c r="L2787" s="19"/>
      <c r="M2787" s="19"/>
      <c r="N2787" s="19"/>
      <c r="O2787" s="19"/>
      <c r="P2787" s="19"/>
      <c r="Q2787" s="19"/>
      <c r="R2787" s="19" t="str">
        <f>IF(AND($C2787&lt;=청구서!$H$6-1, 청구서!$F$6&lt;=$C2787), "O", "X")</f>
        <v>X</v>
      </c>
    </row>
    <row r="2788" spans="11:18" ht="15.75" customHeight="1">
      <c r="K2788" s="19"/>
      <c r="L2788" s="19"/>
      <c r="M2788" s="19"/>
      <c r="N2788" s="19"/>
      <c r="O2788" s="19"/>
      <c r="P2788" s="19"/>
      <c r="Q2788" s="19"/>
      <c r="R2788" s="19" t="str">
        <f>IF(AND($C2788&lt;=청구서!$H$6-1, 청구서!$F$6&lt;=$C2788), "O", "X")</f>
        <v>X</v>
      </c>
    </row>
    <row r="2789" spans="11:18" ht="15.75" customHeight="1">
      <c r="K2789" s="19"/>
      <c r="L2789" s="19"/>
      <c r="M2789" s="19"/>
      <c r="N2789" s="19"/>
      <c r="O2789" s="19"/>
      <c r="P2789" s="19"/>
      <c r="Q2789" s="19"/>
      <c r="R2789" s="19" t="str">
        <f>IF(AND($C2789&lt;=청구서!$H$6-1, 청구서!$F$6&lt;=$C2789), "O", "X")</f>
        <v>X</v>
      </c>
    </row>
    <row r="2790" spans="11:18" ht="15.75" customHeight="1">
      <c r="K2790" s="19"/>
      <c r="L2790" s="19"/>
      <c r="M2790" s="19"/>
      <c r="N2790" s="19"/>
      <c r="O2790" s="19"/>
      <c r="P2790" s="19"/>
      <c r="Q2790" s="19"/>
      <c r="R2790" s="19" t="str">
        <f>IF(AND($C2790&lt;=청구서!$H$6-1, 청구서!$F$6&lt;=$C2790), "O", "X")</f>
        <v>X</v>
      </c>
    </row>
    <row r="2791" spans="11:18" ht="15.75" customHeight="1">
      <c r="K2791" s="19"/>
      <c r="L2791" s="19"/>
      <c r="M2791" s="19"/>
      <c r="N2791" s="19"/>
      <c r="O2791" s="19"/>
      <c r="P2791" s="19"/>
      <c r="Q2791" s="19"/>
      <c r="R2791" s="19" t="str">
        <f>IF(AND($C2791&lt;=청구서!$H$6-1, 청구서!$F$6&lt;=$C2791), "O", "X")</f>
        <v>X</v>
      </c>
    </row>
    <row r="2792" spans="11:18" ht="15.75" customHeight="1">
      <c r="K2792" s="19"/>
      <c r="L2792" s="19"/>
      <c r="M2792" s="19"/>
      <c r="N2792" s="19"/>
      <c r="O2792" s="19"/>
      <c r="P2792" s="19"/>
      <c r="Q2792" s="19"/>
      <c r="R2792" s="19" t="str">
        <f>IF(AND($C2792&lt;=청구서!$H$6-1, 청구서!$F$6&lt;=$C2792), "O", "X")</f>
        <v>X</v>
      </c>
    </row>
    <row r="2793" spans="11:18" ht="15.75" customHeight="1">
      <c r="K2793" s="19"/>
      <c r="L2793" s="19"/>
      <c r="M2793" s="19"/>
      <c r="N2793" s="19"/>
      <c r="O2793" s="19"/>
      <c r="P2793" s="19"/>
      <c r="Q2793" s="19"/>
      <c r="R2793" s="19" t="str">
        <f>IF(AND($C2793&lt;=청구서!$H$6-1, 청구서!$F$6&lt;=$C2793), "O", "X")</f>
        <v>X</v>
      </c>
    </row>
    <row r="2794" spans="11:18" ht="15.75" customHeight="1">
      <c r="K2794" s="19"/>
      <c r="L2794" s="19"/>
      <c r="M2794" s="19"/>
      <c r="N2794" s="19"/>
      <c r="O2794" s="19"/>
      <c r="P2794" s="19"/>
      <c r="Q2794" s="19"/>
      <c r="R2794" s="19" t="str">
        <f>IF(AND($C2794&lt;=청구서!$H$6-1, 청구서!$F$6&lt;=$C2794), "O", "X")</f>
        <v>X</v>
      </c>
    </row>
    <row r="2795" spans="11:18" ht="15.75" customHeight="1">
      <c r="K2795" s="19"/>
      <c r="L2795" s="19"/>
      <c r="M2795" s="19"/>
      <c r="N2795" s="19"/>
      <c r="O2795" s="19"/>
      <c r="P2795" s="19"/>
      <c r="Q2795" s="19"/>
      <c r="R2795" s="19" t="str">
        <f>IF(AND($C2795&lt;=청구서!$H$6-1, 청구서!$F$6&lt;=$C2795), "O", "X")</f>
        <v>X</v>
      </c>
    </row>
    <row r="2796" spans="11:18" ht="15.75" customHeight="1">
      <c r="K2796" s="19"/>
      <c r="L2796" s="19"/>
      <c r="M2796" s="19"/>
      <c r="N2796" s="19"/>
      <c r="O2796" s="19"/>
      <c r="P2796" s="19"/>
      <c r="Q2796" s="19"/>
      <c r="R2796" s="19" t="str">
        <f>IF(AND($C2796&lt;=청구서!$H$6-1, 청구서!$F$6&lt;=$C2796), "O", "X")</f>
        <v>X</v>
      </c>
    </row>
    <row r="2797" spans="11:18" ht="15.75" customHeight="1">
      <c r="K2797" s="19"/>
      <c r="L2797" s="19"/>
      <c r="M2797" s="19"/>
      <c r="N2797" s="19"/>
      <c r="O2797" s="19"/>
      <c r="P2797" s="19"/>
      <c r="Q2797" s="19"/>
      <c r="R2797" s="19" t="str">
        <f>IF(AND($C2797&lt;=청구서!$H$6-1, 청구서!$F$6&lt;=$C2797), "O", "X")</f>
        <v>X</v>
      </c>
    </row>
    <row r="2798" spans="11:18" ht="15.75" customHeight="1">
      <c r="K2798" s="19"/>
      <c r="L2798" s="19"/>
      <c r="M2798" s="19"/>
      <c r="N2798" s="19"/>
      <c r="O2798" s="19"/>
      <c r="P2798" s="19"/>
      <c r="Q2798" s="19"/>
      <c r="R2798" s="19" t="str">
        <f>IF(AND($C2798&lt;=청구서!$H$6-1, 청구서!$F$6&lt;=$C2798), "O", "X")</f>
        <v>X</v>
      </c>
    </row>
    <row r="2799" spans="11:18" ht="15.75" customHeight="1">
      <c r="K2799" s="19"/>
      <c r="L2799" s="19"/>
      <c r="M2799" s="19"/>
      <c r="N2799" s="19"/>
      <c r="O2799" s="19"/>
      <c r="P2799" s="19"/>
      <c r="Q2799" s="19"/>
      <c r="R2799" s="19" t="str">
        <f>IF(AND($C2799&lt;=청구서!$H$6-1, 청구서!$F$6&lt;=$C2799), "O", "X")</f>
        <v>X</v>
      </c>
    </row>
    <row r="2800" spans="11:18" ht="15.75" customHeight="1">
      <c r="K2800" s="19"/>
      <c r="L2800" s="19"/>
      <c r="M2800" s="19"/>
      <c r="N2800" s="19"/>
      <c r="O2800" s="19"/>
      <c r="P2800" s="19"/>
      <c r="Q2800" s="19"/>
      <c r="R2800" s="19" t="str">
        <f>IF(AND($C2800&lt;=청구서!$H$6-1, 청구서!$F$6&lt;=$C2800), "O", "X")</f>
        <v>X</v>
      </c>
    </row>
    <row r="2801" spans="11:18" ht="15.75" customHeight="1">
      <c r="K2801" s="19"/>
      <c r="L2801" s="19"/>
      <c r="M2801" s="19"/>
      <c r="N2801" s="19"/>
      <c r="O2801" s="19"/>
      <c r="P2801" s="19"/>
      <c r="Q2801" s="19"/>
      <c r="R2801" s="19" t="str">
        <f>IF(AND($C2801&lt;=청구서!$H$6-1, 청구서!$F$6&lt;=$C2801), "O", "X")</f>
        <v>X</v>
      </c>
    </row>
    <row r="2802" spans="11:18" ht="15.75" customHeight="1">
      <c r="K2802" s="19"/>
      <c r="L2802" s="19"/>
      <c r="M2802" s="19"/>
      <c r="N2802" s="19"/>
      <c r="O2802" s="19"/>
      <c r="P2802" s="19"/>
      <c r="Q2802" s="19"/>
      <c r="R2802" s="19" t="str">
        <f>IF(AND($C2802&lt;=청구서!$H$6-1, 청구서!$F$6&lt;=$C2802), "O", "X")</f>
        <v>X</v>
      </c>
    </row>
    <row r="2803" spans="11:18" ht="15.75" customHeight="1">
      <c r="K2803" s="19"/>
      <c r="L2803" s="19"/>
      <c r="M2803" s="19"/>
      <c r="N2803" s="19"/>
      <c r="O2803" s="19"/>
      <c r="P2803" s="19"/>
      <c r="Q2803" s="19"/>
      <c r="R2803" s="19" t="str">
        <f>IF(AND($C2803&lt;=청구서!$H$6-1, 청구서!$F$6&lt;=$C2803), "O", "X")</f>
        <v>X</v>
      </c>
    </row>
    <row r="2804" spans="11:18" ht="15.75" customHeight="1">
      <c r="K2804" s="19"/>
      <c r="L2804" s="19"/>
      <c r="M2804" s="19"/>
      <c r="N2804" s="19"/>
      <c r="O2804" s="19"/>
      <c r="P2804" s="19"/>
      <c r="Q2804" s="19"/>
      <c r="R2804" s="19" t="str">
        <f>IF(AND($C2804&lt;=청구서!$H$6-1, 청구서!$F$6&lt;=$C2804), "O", "X")</f>
        <v>X</v>
      </c>
    </row>
    <row r="2805" spans="11:18" ht="15.75" customHeight="1">
      <c r="K2805" s="19"/>
      <c r="L2805" s="19"/>
      <c r="M2805" s="19"/>
      <c r="N2805" s="19"/>
      <c r="O2805" s="19"/>
      <c r="P2805" s="19"/>
      <c r="Q2805" s="19"/>
      <c r="R2805" s="19" t="str">
        <f>IF(AND($C2805&lt;=청구서!$H$6-1, 청구서!$F$6&lt;=$C2805), "O", "X")</f>
        <v>X</v>
      </c>
    </row>
    <row r="2806" spans="11:18" ht="15.75" customHeight="1">
      <c r="K2806" s="19"/>
      <c r="L2806" s="19"/>
      <c r="M2806" s="19"/>
      <c r="N2806" s="19"/>
      <c r="O2806" s="19"/>
      <c r="P2806" s="19"/>
      <c r="Q2806" s="19"/>
      <c r="R2806" s="19" t="str">
        <f>IF(AND($C2806&lt;=청구서!$H$6-1, 청구서!$F$6&lt;=$C2806), "O", "X")</f>
        <v>X</v>
      </c>
    </row>
    <row r="2807" spans="11:18" ht="15.75" customHeight="1">
      <c r="K2807" s="19"/>
      <c r="L2807" s="19"/>
      <c r="M2807" s="19"/>
      <c r="N2807" s="19"/>
      <c r="O2807" s="19"/>
      <c r="P2807" s="19"/>
      <c r="Q2807" s="19"/>
      <c r="R2807" s="19" t="str">
        <f>IF(AND($C2807&lt;=청구서!$H$6-1, 청구서!$F$6&lt;=$C2807), "O", "X")</f>
        <v>X</v>
      </c>
    </row>
    <row r="2808" spans="11:18" ht="15.75" customHeight="1">
      <c r="K2808" s="19"/>
      <c r="L2808" s="19"/>
      <c r="M2808" s="19"/>
      <c r="N2808" s="19"/>
      <c r="O2808" s="19"/>
      <c r="P2808" s="19"/>
      <c r="Q2808" s="19"/>
      <c r="R2808" s="19" t="str">
        <f>IF(AND($C2808&lt;=청구서!$H$6-1, 청구서!$F$6&lt;=$C2808), "O", "X")</f>
        <v>X</v>
      </c>
    </row>
    <row r="2809" spans="11:18" ht="15.75" customHeight="1">
      <c r="K2809" s="19"/>
      <c r="L2809" s="19"/>
      <c r="M2809" s="19"/>
      <c r="N2809" s="19"/>
      <c r="O2809" s="19"/>
      <c r="P2809" s="19"/>
      <c r="Q2809" s="19"/>
      <c r="R2809" s="19" t="str">
        <f>IF(AND($C2809&lt;=청구서!$H$6-1, 청구서!$F$6&lt;=$C2809), "O", "X")</f>
        <v>X</v>
      </c>
    </row>
    <row r="2810" spans="11:18" ht="15.75" customHeight="1">
      <c r="K2810" s="19"/>
      <c r="L2810" s="19"/>
      <c r="M2810" s="19"/>
      <c r="N2810" s="19"/>
      <c r="O2810" s="19"/>
      <c r="P2810" s="19"/>
      <c r="Q2810" s="19"/>
      <c r="R2810" s="19" t="str">
        <f>IF(AND($C2810&lt;=청구서!$H$6-1, 청구서!$F$6&lt;=$C2810), "O", "X")</f>
        <v>X</v>
      </c>
    </row>
    <row r="2811" spans="11:18" ht="15.75" customHeight="1">
      <c r="K2811" s="19"/>
      <c r="L2811" s="19"/>
      <c r="M2811" s="19"/>
      <c r="N2811" s="19"/>
      <c r="O2811" s="19"/>
      <c r="P2811" s="19"/>
      <c r="Q2811" s="19"/>
      <c r="R2811" s="19" t="str">
        <f>IF(AND($C2811&lt;=청구서!$H$6-1, 청구서!$F$6&lt;=$C2811), "O", "X")</f>
        <v>X</v>
      </c>
    </row>
    <row r="2812" spans="11:18" ht="15.75" customHeight="1">
      <c r="K2812" s="19"/>
      <c r="L2812" s="19"/>
      <c r="M2812" s="19"/>
      <c r="N2812" s="19"/>
      <c r="O2812" s="19"/>
      <c r="P2812" s="19"/>
      <c r="Q2812" s="19"/>
      <c r="R2812" s="19" t="str">
        <f>IF(AND($C2812&lt;=청구서!$H$6-1, 청구서!$F$6&lt;=$C2812), "O", "X")</f>
        <v>X</v>
      </c>
    </row>
    <row r="2813" spans="11:18" ht="15.75" customHeight="1">
      <c r="K2813" s="19"/>
      <c r="L2813" s="19"/>
      <c r="M2813" s="19"/>
      <c r="N2813" s="19"/>
      <c r="O2813" s="19"/>
      <c r="P2813" s="19"/>
      <c r="Q2813" s="19"/>
      <c r="R2813" s="19" t="str">
        <f>IF(AND($C2813&lt;=청구서!$H$6-1, 청구서!$F$6&lt;=$C2813), "O", "X")</f>
        <v>X</v>
      </c>
    </row>
    <row r="2814" spans="11:18" ht="15.75" customHeight="1">
      <c r="K2814" s="19"/>
      <c r="L2814" s="19"/>
      <c r="M2814" s="19"/>
      <c r="N2814" s="19"/>
      <c r="O2814" s="19"/>
      <c r="P2814" s="19"/>
      <c r="Q2814" s="19"/>
      <c r="R2814" s="19" t="str">
        <f>IF(AND($C2814&lt;=청구서!$H$6-1, 청구서!$F$6&lt;=$C2814), "O", "X")</f>
        <v>X</v>
      </c>
    </row>
    <row r="2815" spans="11:18" ht="15.75" customHeight="1">
      <c r="K2815" s="19"/>
      <c r="L2815" s="19"/>
      <c r="M2815" s="19"/>
      <c r="N2815" s="19"/>
      <c r="O2815" s="19"/>
      <c r="P2815" s="19"/>
      <c r="Q2815" s="19"/>
      <c r="R2815" s="19" t="str">
        <f>IF(AND($C2815&lt;=청구서!$H$6-1, 청구서!$F$6&lt;=$C2815), "O", "X")</f>
        <v>X</v>
      </c>
    </row>
    <row r="2816" spans="11:18" ht="15.75" customHeight="1">
      <c r="K2816" s="19"/>
      <c r="L2816" s="19"/>
      <c r="M2816" s="19"/>
      <c r="N2816" s="19"/>
      <c r="O2816" s="19"/>
      <c r="P2816" s="19"/>
      <c r="Q2816" s="19"/>
      <c r="R2816" s="19" t="str">
        <f>IF(AND($C2816&lt;=청구서!$H$6-1, 청구서!$F$6&lt;=$C2816), "O", "X")</f>
        <v>X</v>
      </c>
    </row>
    <row r="2817" spans="11:18" ht="15.75" customHeight="1">
      <c r="K2817" s="19"/>
      <c r="L2817" s="19"/>
      <c r="M2817" s="19"/>
      <c r="N2817" s="19"/>
      <c r="O2817" s="19"/>
      <c r="P2817" s="19"/>
      <c r="Q2817" s="19"/>
      <c r="R2817" s="19" t="str">
        <f>IF(AND($C2817&lt;=청구서!$H$6-1, 청구서!$F$6&lt;=$C2817), "O", "X")</f>
        <v>X</v>
      </c>
    </row>
    <row r="2818" spans="11:18" ht="15.75" customHeight="1">
      <c r="K2818" s="19"/>
      <c r="L2818" s="19"/>
      <c r="M2818" s="19"/>
      <c r="N2818" s="19"/>
      <c r="O2818" s="19"/>
      <c r="P2818" s="19"/>
      <c r="Q2818" s="19"/>
      <c r="R2818" s="19" t="str">
        <f>IF(AND($C2818&lt;=청구서!$H$6-1, 청구서!$F$6&lt;=$C2818), "O", "X")</f>
        <v>X</v>
      </c>
    </row>
    <row r="2819" spans="11:18" ht="15.75" customHeight="1">
      <c r="K2819" s="19"/>
      <c r="L2819" s="19"/>
      <c r="M2819" s="19"/>
      <c r="N2819" s="19"/>
      <c r="O2819" s="19"/>
      <c r="P2819" s="19"/>
      <c r="Q2819" s="19"/>
      <c r="R2819" s="19" t="str">
        <f>IF(AND($C2819&lt;=청구서!$H$6-1, 청구서!$F$6&lt;=$C2819), "O", "X")</f>
        <v>X</v>
      </c>
    </row>
    <row r="2820" spans="11:18" ht="15.75" customHeight="1">
      <c r="K2820" s="19"/>
      <c r="L2820" s="19"/>
      <c r="M2820" s="19"/>
      <c r="N2820" s="19"/>
      <c r="O2820" s="19"/>
      <c r="P2820" s="19"/>
      <c r="Q2820" s="19"/>
      <c r="R2820" s="19" t="str">
        <f>IF(AND($C2820&lt;=청구서!$H$6-1, 청구서!$F$6&lt;=$C2820), "O", "X")</f>
        <v>X</v>
      </c>
    </row>
    <row r="2821" spans="11:18" ht="15.75" customHeight="1">
      <c r="K2821" s="19"/>
      <c r="L2821" s="19"/>
      <c r="M2821" s="19"/>
      <c r="N2821" s="19"/>
      <c r="O2821" s="19"/>
      <c r="P2821" s="19"/>
      <c r="Q2821" s="19"/>
      <c r="R2821" s="19" t="str">
        <f>IF(AND($C2821&lt;=청구서!$H$6-1, 청구서!$F$6&lt;=$C2821), "O", "X")</f>
        <v>X</v>
      </c>
    </row>
    <row r="2822" spans="11:18" ht="15.75" customHeight="1">
      <c r="K2822" s="19"/>
      <c r="L2822" s="19"/>
      <c r="M2822" s="19"/>
      <c r="N2822" s="19"/>
      <c r="O2822" s="19"/>
      <c r="P2822" s="19"/>
      <c r="Q2822" s="19"/>
      <c r="R2822" s="19" t="str">
        <f>IF(AND($C2822&lt;=청구서!$H$6-1, 청구서!$F$6&lt;=$C2822), "O", "X")</f>
        <v>X</v>
      </c>
    </row>
    <row r="2823" spans="11:18" ht="15.75" customHeight="1">
      <c r="K2823" s="19"/>
      <c r="L2823" s="19"/>
      <c r="M2823" s="19"/>
      <c r="N2823" s="19"/>
      <c r="O2823" s="19"/>
      <c r="P2823" s="19"/>
      <c r="Q2823" s="19"/>
      <c r="R2823" s="19" t="str">
        <f>IF(AND($C2823&lt;=청구서!$H$6-1, 청구서!$F$6&lt;=$C2823), "O", "X")</f>
        <v>X</v>
      </c>
    </row>
    <row r="2824" spans="11:18" ht="15.75" customHeight="1">
      <c r="K2824" s="19"/>
      <c r="L2824" s="19"/>
      <c r="M2824" s="19"/>
      <c r="N2824" s="19"/>
      <c r="O2824" s="19"/>
      <c r="P2824" s="19"/>
      <c r="Q2824" s="19"/>
      <c r="R2824" s="19" t="str">
        <f>IF(AND($C2824&lt;=청구서!$H$6-1, 청구서!$F$6&lt;=$C2824), "O", "X")</f>
        <v>X</v>
      </c>
    </row>
    <row r="2825" spans="11:18" ht="15.75" customHeight="1">
      <c r="K2825" s="19"/>
      <c r="L2825" s="19"/>
      <c r="M2825" s="19"/>
      <c r="N2825" s="19"/>
      <c r="O2825" s="19"/>
      <c r="P2825" s="19"/>
      <c r="Q2825" s="19"/>
      <c r="R2825" s="19" t="str">
        <f>IF(AND($C2825&lt;=청구서!$H$6-1, 청구서!$F$6&lt;=$C2825), "O", "X")</f>
        <v>X</v>
      </c>
    </row>
    <row r="2826" spans="11:18" ht="15.75" customHeight="1">
      <c r="K2826" s="19"/>
      <c r="L2826" s="19"/>
      <c r="M2826" s="19"/>
      <c r="N2826" s="19"/>
      <c r="O2826" s="19"/>
      <c r="P2826" s="19"/>
      <c r="Q2826" s="19"/>
      <c r="R2826" s="19" t="str">
        <f>IF(AND($C2826&lt;=청구서!$H$6-1, 청구서!$F$6&lt;=$C2826), "O", "X")</f>
        <v>X</v>
      </c>
    </row>
    <row r="2827" spans="11:18" ht="15.75" customHeight="1">
      <c r="K2827" s="19"/>
      <c r="L2827" s="19"/>
      <c r="M2827" s="19"/>
      <c r="N2827" s="19"/>
      <c r="O2827" s="19"/>
      <c r="P2827" s="19"/>
      <c r="Q2827" s="19"/>
      <c r="R2827" s="19" t="str">
        <f>IF(AND($C2827&lt;=청구서!$H$6-1, 청구서!$F$6&lt;=$C2827), "O", "X")</f>
        <v>X</v>
      </c>
    </row>
    <row r="2828" spans="11:18" ht="15.75" customHeight="1">
      <c r="K2828" s="19"/>
      <c r="L2828" s="19"/>
      <c r="M2828" s="19"/>
      <c r="N2828" s="19"/>
      <c r="O2828" s="19"/>
      <c r="P2828" s="19"/>
      <c r="Q2828" s="19"/>
      <c r="R2828" s="19" t="str">
        <f>IF(AND($C2828&lt;=청구서!$H$6-1, 청구서!$F$6&lt;=$C2828), "O", "X")</f>
        <v>X</v>
      </c>
    </row>
    <row r="2829" spans="11:18" ht="15.75" customHeight="1">
      <c r="K2829" s="19"/>
      <c r="L2829" s="19"/>
      <c r="M2829" s="19"/>
      <c r="N2829" s="19"/>
      <c r="O2829" s="19"/>
      <c r="P2829" s="19"/>
      <c r="Q2829" s="19"/>
      <c r="R2829" s="19" t="str">
        <f>IF(AND($C2829&lt;=청구서!$H$6-1, 청구서!$F$6&lt;=$C2829), "O", "X")</f>
        <v>X</v>
      </c>
    </row>
    <row r="2830" spans="11:18" ht="15.75" customHeight="1">
      <c r="K2830" s="19"/>
      <c r="L2830" s="19"/>
      <c r="M2830" s="19"/>
      <c r="N2830" s="19"/>
      <c r="O2830" s="19"/>
      <c r="P2830" s="19"/>
      <c r="Q2830" s="19"/>
      <c r="R2830" s="19" t="str">
        <f>IF(AND($C2830&lt;=청구서!$H$6-1, 청구서!$F$6&lt;=$C2830), "O", "X")</f>
        <v>X</v>
      </c>
    </row>
    <row r="2831" spans="11:18" ht="15.75" customHeight="1">
      <c r="K2831" s="19"/>
      <c r="L2831" s="19"/>
      <c r="M2831" s="19"/>
      <c r="N2831" s="19"/>
      <c r="O2831" s="19"/>
      <c r="P2831" s="19"/>
      <c r="Q2831" s="19"/>
      <c r="R2831" s="19" t="str">
        <f>IF(AND($C2831&lt;=청구서!$H$6-1, 청구서!$F$6&lt;=$C2831), "O", "X")</f>
        <v>X</v>
      </c>
    </row>
    <row r="2832" spans="11:18" ht="15.75" customHeight="1">
      <c r="K2832" s="19"/>
      <c r="L2832" s="19"/>
      <c r="M2832" s="19"/>
      <c r="N2832" s="19"/>
      <c r="O2832" s="19"/>
      <c r="P2832" s="19"/>
      <c r="Q2832" s="19"/>
      <c r="R2832" s="19" t="str">
        <f>IF(AND($C2832&lt;=청구서!$H$6-1, 청구서!$F$6&lt;=$C2832), "O", "X")</f>
        <v>X</v>
      </c>
    </row>
    <row r="2833" spans="11:18" ht="15.75" customHeight="1">
      <c r="K2833" s="19"/>
      <c r="L2833" s="19"/>
      <c r="M2833" s="19"/>
      <c r="N2833" s="19"/>
      <c r="O2833" s="19"/>
      <c r="P2833" s="19"/>
      <c r="Q2833" s="19"/>
      <c r="R2833" s="19" t="str">
        <f>IF(AND($C2833&lt;=청구서!$H$6-1, 청구서!$F$6&lt;=$C2833), "O", "X")</f>
        <v>X</v>
      </c>
    </row>
    <row r="2834" spans="11:18" ht="15.75" customHeight="1">
      <c r="K2834" s="19"/>
      <c r="L2834" s="19"/>
      <c r="M2834" s="19"/>
      <c r="N2834" s="19"/>
      <c r="O2834" s="19"/>
      <c r="P2834" s="19"/>
      <c r="Q2834" s="19"/>
      <c r="R2834" s="19" t="str">
        <f>IF(AND($C2834&lt;=청구서!$H$6-1, 청구서!$F$6&lt;=$C2834), "O", "X")</f>
        <v>X</v>
      </c>
    </row>
    <row r="2835" spans="11:18" ht="15.75" customHeight="1">
      <c r="K2835" s="19"/>
      <c r="L2835" s="19"/>
      <c r="M2835" s="19"/>
      <c r="N2835" s="19"/>
      <c r="O2835" s="19"/>
      <c r="P2835" s="19"/>
      <c r="Q2835" s="19"/>
      <c r="R2835" s="19" t="str">
        <f>IF(AND($C2835&lt;=청구서!$H$6-1, 청구서!$F$6&lt;=$C2835), "O", "X")</f>
        <v>X</v>
      </c>
    </row>
    <row r="2836" spans="11:18" ht="15.75" customHeight="1">
      <c r="K2836" s="19"/>
      <c r="L2836" s="19"/>
      <c r="M2836" s="19"/>
      <c r="N2836" s="19"/>
      <c r="O2836" s="19"/>
      <c r="P2836" s="19"/>
      <c r="Q2836" s="19"/>
      <c r="R2836" s="19" t="str">
        <f>IF(AND($C2836&lt;=청구서!$H$6-1, 청구서!$F$6&lt;=$C2836), "O", "X")</f>
        <v>X</v>
      </c>
    </row>
    <row r="2837" spans="11:18" ht="15.75" customHeight="1">
      <c r="K2837" s="19"/>
      <c r="L2837" s="19"/>
      <c r="M2837" s="19"/>
      <c r="N2837" s="19"/>
      <c r="O2837" s="19"/>
      <c r="P2837" s="19"/>
      <c r="Q2837" s="19"/>
      <c r="R2837" s="19" t="str">
        <f>IF(AND($C2837&lt;=청구서!$H$6-1, 청구서!$F$6&lt;=$C2837), "O", "X")</f>
        <v>X</v>
      </c>
    </row>
    <row r="2838" spans="11:18" ht="15.75" customHeight="1">
      <c r="K2838" s="19"/>
      <c r="L2838" s="19"/>
      <c r="M2838" s="19"/>
      <c r="N2838" s="19"/>
      <c r="O2838" s="19"/>
      <c r="P2838" s="19"/>
      <c r="Q2838" s="19"/>
      <c r="R2838" s="19" t="str">
        <f>IF(AND($C2838&lt;=청구서!$H$6-1, 청구서!$F$6&lt;=$C2838), "O", "X")</f>
        <v>X</v>
      </c>
    </row>
    <row r="2839" spans="11:18" ht="15.75" customHeight="1">
      <c r="K2839" s="19"/>
      <c r="L2839" s="19"/>
      <c r="M2839" s="19"/>
      <c r="N2839" s="19"/>
      <c r="O2839" s="19"/>
      <c r="P2839" s="19"/>
      <c r="Q2839" s="19"/>
      <c r="R2839" s="19" t="str">
        <f>IF(AND($C2839&lt;=청구서!$H$6-1, 청구서!$F$6&lt;=$C2839), "O", "X")</f>
        <v>X</v>
      </c>
    </row>
    <row r="2840" spans="11:18" ht="15.75" customHeight="1">
      <c r="K2840" s="19"/>
      <c r="L2840" s="19"/>
      <c r="M2840" s="19"/>
      <c r="N2840" s="19"/>
      <c r="O2840" s="19"/>
      <c r="P2840" s="19"/>
      <c r="Q2840" s="19"/>
      <c r="R2840" s="19" t="str">
        <f>IF(AND($C2840&lt;=청구서!$H$6-1, 청구서!$F$6&lt;=$C2840), "O", "X")</f>
        <v>X</v>
      </c>
    </row>
    <row r="2841" spans="11:18" ht="15.75" customHeight="1">
      <c r="K2841" s="19"/>
      <c r="L2841" s="19"/>
      <c r="M2841" s="19"/>
      <c r="N2841" s="19"/>
      <c r="O2841" s="19"/>
      <c r="P2841" s="19"/>
      <c r="Q2841" s="19"/>
      <c r="R2841" s="19" t="str">
        <f>IF(AND($C2841&lt;=청구서!$H$6-1, 청구서!$F$6&lt;=$C2841), "O", "X")</f>
        <v>X</v>
      </c>
    </row>
    <row r="2842" spans="11:18" ht="15.75" customHeight="1">
      <c r="K2842" s="19"/>
      <c r="L2842" s="19"/>
      <c r="M2842" s="19"/>
      <c r="N2842" s="19"/>
      <c r="O2842" s="19"/>
      <c r="P2842" s="19"/>
      <c r="Q2842" s="19"/>
      <c r="R2842" s="19" t="str">
        <f>IF(AND($C2842&lt;=청구서!$H$6-1, 청구서!$F$6&lt;=$C2842), "O", "X")</f>
        <v>X</v>
      </c>
    </row>
    <row r="2843" spans="11:18" ht="15.75" customHeight="1">
      <c r="K2843" s="19"/>
      <c r="L2843" s="19"/>
      <c r="M2843" s="19"/>
      <c r="N2843" s="19"/>
      <c r="O2843" s="19"/>
      <c r="P2843" s="19"/>
      <c r="Q2843" s="19"/>
      <c r="R2843" s="19" t="str">
        <f>IF(AND($C2843&lt;=청구서!$H$6-1, 청구서!$F$6&lt;=$C2843), "O", "X")</f>
        <v>X</v>
      </c>
    </row>
    <row r="2844" spans="11:18" ht="15.75" customHeight="1">
      <c r="K2844" s="19"/>
      <c r="L2844" s="19"/>
      <c r="M2844" s="19"/>
      <c r="N2844" s="19"/>
      <c r="O2844" s="19"/>
      <c r="P2844" s="19"/>
      <c r="Q2844" s="19"/>
      <c r="R2844" s="19" t="str">
        <f>IF(AND($C2844&lt;=청구서!$H$6-1, 청구서!$F$6&lt;=$C2844), "O", "X")</f>
        <v>X</v>
      </c>
    </row>
    <row r="2845" spans="11:18" ht="15.75" customHeight="1">
      <c r="K2845" s="19"/>
      <c r="L2845" s="19"/>
      <c r="M2845" s="19"/>
      <c r="N2845" s="19"/>
      <c r="O2845" s="19"/>
      <c r="P2845" s="19"/>
      <c r="Q2845" s="19"/>
      <c r="R2845" s="19" t="str">
        <f>IF(AND($C2845&lt;=청구서!$H$6-1, 청구서!$F$6&lt;=$C2845), "O", "X")</f>
        <v>X</v>
      </c>
    </row>
    <row r="2846" spans="11:18" ht="15.75" customHeight="1">
      <c r="K2846" s="19"/>
      <c r="L2846" s="19"/>
      <c r="M2846" s="19"/>
      <c r="N2846" s="19"/>
      <c r="O2846" s="19"/>
      <c r="P2846" s="19"/>
      <c r="Q2846" s="19"/>
      <c r="R2846" s="19" t="str">
        <f>IF(AND($C2846&lt;=청구서!$H$6-1, 청구서!$F$6&lt;=$C2846), "O", "X")</f>
        <v>X</v>
      </c>
    </row>
    <row r="2847" spans="11:18" ht="15.75" customHeight="1">
      <c r="K2847" s="19"/>
      <c r="L2847" s="19"/>
      <c r="M2847" s="19"/>
      <c r="N2847" s="19"/>
      <c r="O2847" s="19"/>
      <c r="P2847" s="19"/>
      <c r="Q2847" s="19"/>
      <c r="R2847" s="19" t="str">
        <f>IF(AND($C2847&lt;=청구서!$H$6-1, 청구서!$F$6&lt;=$C2847), "O", "X")</f>
        <v>X</v>
      </c>
    </row>
    <row r="2848" spans="11:18" ht="15.75" customHeight="1">
      <c r="K2848" s="19"/>
      <c r="L2848" s="19"/>
      <c r="M2848" s="19"/>
      <c r="N2848" s="19"/>
      <c r="O2848" s="19"/>
      <c r="P2848" s="19"/>
      <c r="Q2848" s="19"/>
      <c r="R2848" s="19" t="str">
        <f>IF(AND($C2848&lt;=청구서!$H$6-1, 청구서!$F$6&lt;=$C2848), "O", "X")</f>
        <v>X</v>
      </c>
    </row>
    <row r="2849" spans="11:18" ht="15.75" customHeight="1">
      <c r="K2849" s="19"/>
      <c r="L2849" s="19"/>
      <c r="M2849" s="19"/>
      <c r="N2849" s="19"/>
      <c r="O2849" s="19"/>
      <c r="P2849" s="19"/>
      <c r="Q2849" s="19"/>
      <c r="R2849" s="19" t="str">
        <f>IF(AND($C2849&lt;=청구서!$H$6-1, 청구서!$F$6&lt;=$C2849), "O", "X")</f>
        <v>X</v>
      </c>
    </row>
    <row r="2850" spans="11:18" ht="15.75" customHeight="1">
      <c r="K2850" s="19"/>
      <c r="L2850" s="19"/>
      <c r="M2850" s="19"/>
      <c r="N2850" s="19"/>
      <c r="O2850" s="19"/>
      <c r="P2850" s="19"/>
      <c r="Q2850" s="19"/>
      <c r="R2850" s="19" t="str">
        <f>IF(AND($C2850&lt;=청구서!$H$6-1, 청구서!$F$6&lt;=$C2850), "O", "X")</f>
        <v>X</v>
      </c>
    </row>
    <row r="2851" spans="11:18" ht="15.75" customHeight="1">
      <c r="K2851" s="19"/>
      <c r="L2851" s="19"/>
      <c r="M2851" s="19"/>
      <c r="N2851" s="19"/>
      <c r="O2851" s="19"/>
      <c r="P2851" s="19"/>
      <c r="Q2851" s="19"/>
      <c r="R2851" s="19" t="str">
        <f>IF(AND($C2851&lt;=청구서!$H$6-1, 청구서!$F$6&lt;=$C2851), "O", "X")</f>
        <v>X</v>
      </c>
    </row>
    <row r="2852" spans="11:18" ht="15.75" customHeight="1">
      <c r="K2852" s="19"/>
      <c r="L2852" s="19"/>
      <c r="M2852" s="19"/>
      <c r="N2852" s="19"/>
      <c r="O2852" s="19"/>
      <c r="P2852" s="19"/>
      <c r="Q2852" s="19"/>
      <c r="R2852" s="19" t="str">
        <f>IF(AND($C2852&lt;=청구서!$H$6-1, 청구서!$F$6&lt;=$C2852), "O", "X")</f>
        <v>X</v>
      </c>
    </row>
    <row r="2853" spans="11:18" ht="15.75" customHeight="1">
      <c r="K2853" s="19"/>
      <c r="L2853" s="19"/>
      <c r="M2853" s="19"/>
      <c r="N2853" s="19"/>
      <c r="O2853" s="19"/>
      <c r="P2853" s="19"/>
      <c r="Q2853" s="19"/>
      <c r="R2853" s="19" t="str">
        <f>IF(AND($C2853&lt;=청구서!$H$6-1, 청구서!$F$6&lt;=$C2853), "O", "X")</f>
        <v>X</v>
      </c>
    </row>
    <row r="2854" spans="11:18" ht="15.75" customHeight="1">
      <c r="K2854" s="19"/>
      <c r="L2854" s="19"/>
      <c r="M2854" s="19"/>
      <c r="N2854" s="19"/>
      <c r="O2854" s="19"/>
      <c r="P2854" s="19"/>
      <c r="Q2854" s="19"/>
      <c r="R2854" s="19" t="str">
        <f>IF(AND($C2854&lt;=청구서!$H$6-1, 청구서!$F$6&lt;=$C2854), "O", "X")</f>
        <v>X</v>
      </c>
    </row>
    <row r="2855" spans="11:18" ht="15.75" customHeight="1">
      <c r="K2855" s="19"/>
      <c r="L2855" s="19"/>
      <c r="M2855" s="19"/>
      <c r="N2855" s="19"/>
      <c r="O2855" s="19"/>
      <c r="P2855" s="19"/>
      <c r="Q2855" s="19"/>
      <c r="R2855" s="19" t="str">
        <f>IF(AND($C2855&lt;=청구서!$H$6-1, 청구서!$F$6&lt;=$C2855), "O", "X")</f>
        <v>X</v>
      </c>
    </row>
    <row r="2856" spans="11:18" ht="15.75" customHeight="1">
      <c r="K2856" s="19"/>
      <c r="L2856" s="19"/>
      <c r="M2856" s="19"/>
      <c r="N2856" s="19"/>
      <c r="O2856" s="19"/>
      <c r="P2856" s="19"/>
      <c r="Q2856" s="19"/>
      <c r="R2856" s="19" t="str">
        <f>IF(AND($C2856&lt;=청구서!$H$6-1, 청구서!$F$6&lt;=$C2856), "O", "X")</f>
        <v>X</v>
      </c>
    </row>
    <row r="2857" spans="11:18" ht="15.75" customHeight="1">
      <c r="K2857" s="19"/>
      <c r="L2857" s="19"/>
      <c r="M2857" s="19"/>
      <c r="N2857" s="19"/>
      <c r="O2857" s="19"/>
      <c r="P2857" s="19"/>
      <c r="Q2857" s="19"/>
      <c r="R2857" s="19" t="str">
        <f>IF(AND($C2857&lt;=청구서!$H$6-1, 청구서!$F$6&lt;=$C2857), "O", "X")</f>
        <v>X</v>
      </c>
    </row>
    <row r="2858" spans="11:18" ht="15.75" customHeight="1">
      <c r="K2858" s="19"/>
      <c r="L2858" s="19"/>
      <c r="M2858" s="19"/>
      <c r="N2858" s="19"/>
      <c r="O2858" s="19"/>
      <c r="P2858" s="19"/>
      <c r="Q2858" s="19"/>
      <c r="R2858" s="19" t="str">
        <f>IF(AND($C2858&lt;=청구서!$H$6-1, 청구서!$F$6&lt;=$C2858), "O", "X")</f>
        <v>X</v>
      </c>
    </row>
    <row r="2859" spans="11:18" ht="15.75" customHeight="1">
      <c r="K2859" s="19"/>
      <c r="L2859" s="19"/>
      <c r="M2859" s="19"/>
      <c r="N2859" s="19"/>
      <c r="O2859" s="19"/>
      <c r="P2859" s="19"/>
      <c r="Q2859" s="19"/>
      <c r="R2859" s="19" t="str">
        <f>IF(AND($C2859&lt;=청구서!$H$6-1, 청구서!$F$6&lt;=$C2859), "O", "X")</f>
        <v>X</v>
      </c>
    </row>
    <row r="2860" spans="11:18" ht="15.75" customHeight="1">
      <c r="K2860" s="19"/>
      <c r="L2860" s="19"/>
      <c r="M2860" s="19"/>
      <c r="N2860" s="19"/>
      <c r="O2860" s="19"/>
      <c r="P2860" s="19"/>
      <c r="Q2860" s="19"/>
      <c r="R2860" s="19" t="str">
        <f>IF(AND($C2860&lt;=청구서!$H$6-1, 청구서!$F$6&lt;=$C2860), "O", "X")</f>
        <v>X</v>
      </c>
    </row>
    <row r="2861" spans="11:18" ht="15.75" customHeight="1">
      <c r="K2861" s="19"/>
      <c r="L2861" s="19"/>
      <c r="M2861" s="19"/>
      <c r="N2861" s="19"/>
      <c r="O2861" s="19"/>
      <c r="P2861" s="19"/>
      <c r="Q2861" s="19"/>
      <c r="R2861" s="19" t="str">
        <f>IF(AND($C2861&lt;=청구서!$H$6-1, 청구서!$F$6&lt;=$C2861), "O", "X")</f>
        <v>X</v>
      </c>
    </row>
    <row r="2862" spans="11:18" ht="15.75" customHeight="1">
      <c r="K2862" s="19"/>
      <c r="L2862" s="19"/>
      <c r="M2862" s="19"/>
      <c r="N2862" s="19"/>
      <c r="O2862" s="19"/>
      <c r="P2862" s="19"/>
      <c r="Q2862" s="19"/>
      <c r="R2862" s="19" t="str">
        <f>IF(AND($C2862&lt;=청구서!$H$6-1, 청구서!$F$6&lt;=$C2862), "O", "X")</f>
        <v>X</v>
      </c>
    </row>
    <row r="2863" spans="11:18" ht="15.75" customHeight="1">
      <c r="K2863" s="19"/>
      <c r="L2863" s="19"/>
      <c r="M2863" s="19"/>
      <c r="N2863" s="19"/>
      <c r="O2863" s="19"/>
      <c r="P2863" s="19"/>
      <c r="Q2863" s="19"/>
      <c r="R2863" s="19" t="str">
        <f>IF(AND($C2863&lt;=청구서!$H$6-1, 청구서!$F$6&lt;=$C2863), "O", "X")</f>
        <v>X</v>
      </c>
    </row>
    <row r="2864" spans="11:18" ht="15.75" customHeight="1">
      <c r="K2864" s="19"/>
      <c r="L2864" s="19"/>
      <c r="M2864" s="19"/>
      <c r="N2864" s="19"/>
      <c r="O2864" s="19"/>
      <c r="P2864" s="19"/>
      <c r="Q2864" s="19"/>
      <c r="R2864" s="19" t="str">
        <f>IF(AND($C2864&lt;=청구서!$H$6-1, 청구서!$F$6&lt;=$C2864), "O", "X")</f>
        <v>X</v>
      </c>
    </row>
    <row r="2865" spans="11:18" ht="15.75" customHeight="1">
      <c r="K2865" s="19"/>
      <c r="L2865" s="19"/>
      <c r="M2865" s="19"/>
      <c r="N2865" s="19"/>
      <c r="O2865" s="19"/>
      <c r="P2865" s="19"/>
      <c r="Q2865" s="19"/>
      <c r="R2865" s="19" t="str">
        <f>IF(AND($C2865&lt;=청구서!$H$6-1, 청구서!$F$6&lt;=$C2865), "O", "X")</f>
        <v>X</v>
      </c>
    </row>
    <row r="2866" spans="11:18" ht="15.75" customHeight="1">
      <c r="K2866" s="19"/>
      <c r="L2866" s="19"/>
      <c r="M2866" s="19"/>
      <c r="N2866" s="19"/>
      <c r="O2866" s="19"/>
      <c r="P2866" s="19"/>
      <c r="Q2866" s="19"/>
      <c r="R2866" s="19" t="str">
        <f>IF(AND($C2866&lt;=청구서!$H$6-1, 청구서!$F$6&lt;=$C2866), "O", "X")</f>
        <v>X</v>
      </c>
    </row>
    <row r="2867" spans="11:18" ht="15.75" customHeight="1">
      <c r="K2867" s="19"/>
      <c r="L2867" s="19"/>
      <c r="M2867" s="19"/>
      <c r="N2867" s="19"/>
      <c r="O2867" s="19"/>
      <c r="P2867" s="19"/>
      <c r="Q2867" s="19"/>
      <c r="R2867" s="19" t="str">
        <f>IF(AND($C2867&lt;=청구서!$H$6-1, 청구서!$F$6&lt;=$C2867), "O", "X")</f>
        <v>X</v>
      </c>
    </row>
    <row r="2868" spans="11:18" ht="15.75" customHeight="1">
      <c r="K2868" s="19"/>
      <c r="L2868" s="19"/>
      <c r="M2868" s="19"/>
      <c r="N2868" s="19"/>
      <c r="O2868" s="19"/>
      <c r="P2868" s="19"/>
      <c r="Q2868" s="19"/>
      <c r="R2868" s="19" t="str">
        <f>IF(AND($C2868&lt;=청구서!$H$6-1, 청구서!$F$6&lt;=$C2868), "O", "X")</f>
        <v>X</v>
      </c>
    </row>
    <row r="2869" spans="11:18" ht="15.75" customHeight="1">
      <c r="K2869" s="19"/>
      <c r="L2869" s="19"/>
      <c r="M2869" s="19"/>
      <c r="N2869" s="19"/>
      <c r="O2869" s="19"/>
      <c r="P2869" s="19"/>
      <c r="Q2869" s="19"/>
      <c r="R2869" s="19" t="str">
        <f>IF(AND($C2869&lt;=청구서!$H$6-1, 청구서!$F$6&lt;=$C2869), "O", "X")</f>
        <v>X</v>
      </c>
    </row>
    <row r="2870" spans="11:18" ht="15.75" customHeight="1">
      <c r="K2870" s="19"/>
      <c r="L2870" s="19"/>
      <c r="M2870" s="19"/>
      <c r="N2870" s="19"/>
      <c r="O2870" s="19"/>
      <c r="P2870" s="19"/>
      <c r="Q2870" s="19"/>
      <c r="R2870" s="19" t="str">
        <f>IF(AND($C2870&lt;=청구서!$H$6-1, 청구서!$F$6&lt;=$C2870), "O", "X")</f>
        <v>X</v>
      </c>
    </row>
    <row r="2871" spans="11:18" ht="15.75" customHeight="1">
      <c r="K2871" s="19"/>
      <c r="L2871" s="19"/>
      <c r="M2871" s="19"/>
      <c r="N2871" s="19"/>
      <c r="O2871" s="19"/>
      <c r="P2871" s="19"/>
      <c r="Q2871" s="19"/>
      <c r="R2871" s="19" t="str">
        <f>IF(AND($C2871&lt;=청구서!$H$6-1, 청구서!$F$6&lt;=$C2871), "O", "X")</f>
        <v>X</v>
      </c>
    </row>
    <row r="2872" spans="11:18" ht="15.75" customHeight="1">
      <c r="K2872" s="19"/>
      <c r="L2872" s="19"/>
      <c r="M2872" s="19"/>
      <c r="N2872" s="19"/>
      <c r="O2872" s="19"/>
      <c r="P2872" s="19"/>
      <c r="Q2872" s="19"/>
      <c r="R2872" s="19" t="str">
        <f>IF(AND($C2872&lt;=청구서!$H$6-1, 청구서!$F$6&lt;=$C2872), "O", "X")</f>
        <v>X</v>
      </c>
    </row>
    <row r="2873" spans="11:18" ht="15.75" customHeight="1">
      <c r="K2873" s="19"/>
      <c r="L2873" s="19"/>
      <c r="M2873" s="19"/>
      <c r="N2873" s="19"/>
      <c r="O2873" s="19"/>
      <c r="P2873" s="19"/>
      <c r="Q2873" s="19"/>
      <c r="R2873" s="19" t="str">
        <f>IF(AND($C2873&lt;=청구서!$H$6-1, 청구서!$F$6&lt;=$C2873), "O", "X")</f>
        <v>X</v>
      </c>
    </row>
    <row r="2874" spans="11:18" ht="15.75" customHeight="1">
      <c r="K2874" s="19"/>
      <c r="L2874" s="19"/>
      <c r="M2874" s="19"/>
      <c r="N2874" s="19"/>
      <c r="O2874" s="19"/>
      <c r="P2874" s="19"/>
      <c r="Q2874" s="19"/>
      <c r="R2874" s="19" t="str">
        <f>IF(AND($C2874&lt;=청구서!$H$6-1, 청구서!$F$6&lt;=$C2874), "O", "X")</f>
        <v>X</v>
      </c>
    </row>
    <row r="2875" spans="11:18" ht="15.75" customHeight="1">
      <c r="K2875" s="19"/>
      <c r="L2875" s="19"/>
      <c r="M2875" s="19"/>
      <c r="N2875" s="19"/>
      <c r="O2875" s="19"/>
      <c r="P2875" s="19"/>
      <c r="Q2875" s="19"/>
      <c r="R2875" s="19" t="str">
        <f>IF(AND($C2875&lt;=청구서!$H$6-1, 청구서!$F$6&lt;=$C2875), "O", "X")</f>
        <v>X</v>
      </c>
    </row>
    <row r="2876" spans="11:18" ht="15.75" customHeight="1">
      <c r="K2876" s="19"/>
      <c r="L2876" s="19"/>
      <c r="M2876" s="19"/>
      <c r="N2876" s="19"/>
      <c r="O2876" s="19"/>
      <c r="P2876" s="19"/>
      <c r="Q2876" s="19"/>
      <c r="R2876" s="19" t="str">
        <f>IF(AND($C2876&lt;=청구서!$H$6-1, 청구서!$F$6&lt;=$C2876), "O", "X")</f>
        <v>X</v>
      </c>
    </row>
    <row r="2877" spans="11:18" ht="15.75" customHeight="1">
      <c r="K2877" s="19"/>
      <c r="L2877" s="19"/>
      <c r="M2877" s="19"/>
      <c r="N2877" s="19"/>
      <c r="O2877" s="19"/>
      <c r="P2877" s="19"/>
      <c r="Q2877" s="19"/>
      <c r="R2877" s="19" t="str">
        <f>IF(AND($C2877&lt;=청구서!$H$6-1, 청구서!$F$6&lt;=$C2877), "O", "X")</f>
        <v>X</v>
      </c>
    </row>
    <row r="2878" spans="11:18" ht="15.75" customHeight="1">
      <c r="K2878" s="19"/>
      <c r="L2878" s="19"/>
      <c r="M2878" s="19"/>
      <c r="N2878" s="19"/>
      <c r="O2878" s="19"/>
      <c r="P2878" s="19"/>
      <c r="Q2878" s="19"/>
      <c r="R2878" s="19" t="str">
        <f>IF(AND($C2878&lt;=청구서!$H$6-1, 청구서!$F$6&lt;=$C2878), "O", "X")</f>
        <v>X</v>
      </c>
    </row>
    <row r="2879" spans="11:18" ht="15.75" customHeight="1">
      <c r="K2879" s="19"/>
      <c r="L2879" s="19"/>
      <c r="M2879" s="19"/>
      <c r="N2879" s="19"/>
      <c r="O2879" s="19"/>
      <c r="P2879" s="19"/>
      <c r="Q2879" s="19"/>
      <c r="R2879" s="19" t="str">
        <f>IF(AND($C2879&lt;=청구서!$H$6-1, 청구서!$F$6&lt;=$C2879), "O", "X")</f>
        <v>X</v>
      </c>
    </row>
    <row r="2880" spans="11:18" ht="15.75" customHeight="1">
      <c r="K2880" s="19"/>
      <c r="L2880" s="19"/>
      <c r="M2880" s="19"/>
      <c r="N2880" s="19"/>
      <c r="O2880" s="19"/>
      <c r="P2880" s="19"/>
      <c r="Q2880" s="19"/>
      <c r="R2880" s="19" t="str">
        <f>IF(AND($C2880&lt;=청구서!$H$6-1, 청구서!$F$6&lt;=$C2880), "O", "X")</f>
        <v>X</v>
      </c>
    </row>
    <row r="2881" spans="11:18" ht="15.75" customHeight="1">
      <c r="K2881" s="19"/>
      <c r="L2881" s="19"/>
      <c r="M2881" s="19"/>
      <c r="N2881" s="19"/>
      <c r="O2881" s="19"/>
      <c r="P2881" s="19"/>
      <c r="Q2881" s="19"/>
      <c r="R2881" s="19" t="str">
        <f>IF(AND($C2881&lt;=청구서!$H$6-1, 청구서!$F$6&lt;=$C2881), "O", "X")</f>
        <v>X</v>
      </c>
    </row>
    <row r="2882" spans="11:18" ht="15.75" customHeight="1">
      <c r="K2882" s="19"/>
      <c r="L2882" s="19"/>
      <c r="M2882" s="19"/>
      <c r="N2882" s="19"/>
      <c r="O2882" s="19"/>
      <c r="P2882" s="19"/>
      <c r="Q2882" s="19"/>
      <c r="R2882" s="19" t="str">
        <f>IF(AND($C2882&lt;=청구서!$H$6-1, 청구서!$F$6&lt;=$C2882), "O", "X")</f>
        <v>X</v>
      </c>
    </row>
    <row r="2883" spans="11:18" ht="15.75" customHeight="1">
      <c r="K2883" s="19"/>
      <c r="L2883" s="19"/>
      <c r="M2883" s="19"/>
      <c r="N2883" s="19"/>
      <c r="O2883" s="19"/>
      <c r="P2883" s="19"/>
      <c r="Q2883" s="19"/>
      <c r="R2883" s="19" t="str">
        <f>IF(AND($C2883&lt;=청구서!$H$6-1, 청구서!$F$6&lt;=$C2883), "O", "X")</f>
        <v>X</v>
      </c>
    </row>
    <row r="2884" spans="11:18" ht="15.75" customHeight="1">
      <c r="K2884" s="19"/>
      <c r="L2884" s="19"/>
      <c r="M2884" s="19"/>
      <c r="N2884" s="19"/>
      <c r="O2884" s="19"/>
      <c r="P2884" s="19"/>
      <c r="Q2884" s="19"/>
      <c r="R2884" s="19" t="str">
        <f>IF(AND($C2884&lt;=청구서!$H$6-1, 청구서!$F$6&lt;=$C2884), "O", "X")</f>
        <v>X</v>
      </c>
    </row>
    <row r="2885" spans="11:18" ht="15.75" customHeight="1">
      <c r="K2885" s="19"/>
      <c r="L2885" s="19"/>
      <c r="M2885" s="19"/>
      <c r="N2885" s="19"/>
      <c r="O2885" s="19"/>
      <c r="P2885" s="19"/>
      <c r="Q2885" s="19"/>
      <c r="R2885" s="19" t="str">
        <f>IF(AND($C2885&lt;=청구서!$H$6-1, 청구서!$F$6&lt;=$C2885), "O", "X")</f>
        <v>X</v>
      </c>
    </row>
    <row r="2886" spans="11:18" ht="15.75" customHeight="1">
      <c r="K2886" s="19"/>
      <c r="L2886" s="19"/>
      <c r="M2886" s="19"/>
      <c r="N2886" s="19"/>
      <c r="O2886" s="19"/>
      <c r="P2886" s="19"/>
      <c r="Q2886" s="19"/>
      <c r="R2886" s="19" t="str">
        <f>IF(AND($C2886&lt;=청구서!$H$6-1, 청구서!$F$6&lt;=$C2886), "O", "X")</f>
        <v>X</v>
      </c>
    </row>
    <row r="2887" spans="11:18" ht="15.75" customHeight="1">
      <c r="K2887" s="19"/>
      <c r="L2887" s="19"/>
      <c r="M2887" s="19"/>
      <c r="N2887" s="19"/>
      <c r="O2887" s="19"/>
      <c r="P2887" s="19"/>
      <c r="Q2887" s="19"/>
      <c r="R2887" s="19" t="str">
        <f>IF(AND($C2887&lt;=청구서!$H$6-1, 청구서!$F$6&lt;=$C2887), "O", "X")</f>
        <v>X</v>
      </c>
    </row>
    <row r="2888" spans="11:18" ht="15.75" customHeight="1">
      <c r="K2888" s="19"/>
      <c r="L2888" s="19"/>
      <c r="M2888" s="19"/>
      <c r="N2888" s="19"/>
      <c r="O2888" s="19"/>
      <c r="P2888" s="19"/>
      <c r="Q2888" s="19"/>
      <c r="R2888" s="19" t="str">
        <f>IF(AND($C2888&lt;=청구서!$H$6-1, 청구서!$F$6&lt;=$C2888), "O", "X")</f>
        <v>X</v>
      </c>
    </row>
    <row r="2889" spans="11:18" ht="15.75" customHeight="1">
      <c r="K2889" s="19"/>
      <c r="L2889" s="19"/>
      <c r="M2889" s="19"/>
      <c r="N2889" s="19"/>
      <c r="O2889" s="19"/>
      <c r="P2889" s="19"/>
      <c r="Q2889" s="19"/>
      <c r="R2889" s="19" t="str">
        <f>IF(AND($C2889&lt;=청구서!$H$6-1, 청구서!$F$6&lt;=$C2889), "O", "X")</f>
        <v>X</v>
      </c>
    </row>
    <row r="2890" spans="11:18" ht="15.75" customHeight="1">
      <c r="K2890" s="19"/>
      <c r="L2890" s="19"/>
      <c r="M2890" s="19"/>
      <c r="N2890" s="19"/>
      <c r="O2890" s="19"/>
      <c r="P2890" s="19"/>
      <c r="Q2890" s="19"/>
      <c r="R2890" s="19" t="str">
        <f>IF(AND($C2890&lt;=청구서!$H$6-1, 청구서!$F$6&lt;=$C2890), "O", "X")</f>
        <v>X</v>
      </c>
    </row>
    <row r="2891" spans="11:18" ht="15.75" customHeight="1">
      <c r="K2891" s="19"/>
      <c r="L2891" s="19"/>
      <c r="M2891" s="19"/>
      <c r="N2891" s="19"/>
      <c r="O2891" s="19"/>
      <c r="P2891" s="19"/>
      <c r="Q2891" s="19"/>
      <c r="R2891" s="19" t="str">
        <f>IF(AND($C2891&lt;=청구서!$H$6-1, 청구서!$F$6&lt;=$C2891), "O", "X")</f>
        <v>X</v>
      </c>
    </row>
    <row r="2892" spans="11:18" ht="15.75" customHeight="1">
      <c r="K2892" s="19"/>
      <c r="L2892" s="19"/>
      <c r="M2892" s="19"/>
      <c r="N2892" s="19"/>
      <c r="O2892" s="19"/>
      <c r="P2892" s="19"/>
      <c r="Q2892" s="19"/>
      <c r="R2892" s="19" t="str">
        <f>IF(AND($C2892&lt;=청구서!$H$6-1, 청구서!$F$6&lt;=$C2892), "O", "X")</f>
        <v>X</v>
      </c>
    </row>
    <row r="2893" spans="11:18" ht="15.75" customHeight="1">
      <c r="K2893" s="19"/>
      <c r="L2893" s="19"/>
      <c r="M2893" s="19"/>
      <c r="N2893" s="19"/>
      <c r="O2893" s="19"/>
      <c r="P2893" s="19"/>
      <c r="Q2893" s="19"/>
      <c r="R2893" s="19" t="str">
        <f>IF(AND($C2893&lt;=청구서!$H$6-1, 청구서!$F$6&lt;=$C2893), "O", "X")</f>
        <v>X</v>
      </c>
    </row>
    <row r="2894" spans="11:18" ht="15.75" customHeight="1">
      <c r="K2894" s="19"/>
      <c r="L2894" s="19"/>
      <c r="M2894" s="19"/>
      <c r="N2894" s="19"/>
      <c r="O2894" s="19"/>
      <c r="P2894" s="19"/>
      <c r="Q2894" s="19"/>
      <c r="R2894" s="19" t="str">
        <f>IF(AND($C2894&lt;=청구서!$H$6-1, 청구서!$F$6&lt;=$C2894), "O", "X")</f>
        <v>X</v>
      </c>
    </row>
    <row r="2895" spans="11:18" ht="15.75" customHeight="1">
      <c r="K2895" s="19"/>
      <c r="L2895" s="19"/>
      <c r="M2895" s="19"/>
      <c r="N2895" s="19"/>
      <c r="O2895" s="19"/>
      <c r="P2895" s="19"/>
      <c r="Q2895" s="19"/>
      <c r="R2895" s="19" t="str">
        <f>IF(AND($C2895&lt;=청구서!$H$6-1, 청구서!$F$6&lt;=$C2895), "O", "X")</f>
        <v>X</v>
      </c>
    </row>
    <row r="2896" spans="11:18" ht="15.75" customHeight="1">
      <c r="K2896" s="19"/>
      <c r="L2896" s="19"/>
      <c r="M2896" s="19"/>
      <c r="N2896" s="19"/>
      <c r="O2896" s="19"/>
      <c r="P2896" s="19"/>
      <c r="Q2896" s="19"/>
      <c r="R2896" s="19" t="str">
        <f>IF(AND($C2896&lt;=청구서!$H$6-1, 청구서!$F$6&lt;=$C2896), "O", "X")</f>
        <v>X</v>
      </c>
    </row>
    <row r="2897" spans="11:18" ht="15.75" customHeight="1">
      <c r="K2897" s="19"/>
      <c r="L2897" s="19"/>
      <c r="M2897" s="19"/>
      <c r="N2897" s="19"/>
      <c r="O2897" s="19"/>
      <c r="P2897" s="19"/>
      <c r="Q2897" s="19"/>
      <c r="R2897" s="19" t="str">
        <f>IF(AND($C2897&lt;=청구서!$H$6-1, 청구서!$F$6&lt;=$C2897), "O", "X")</f>
        <v>X</v>
      </c>
    </row>
    <row r="2898" spans="11:18" ht="15.75" customHeight="1">
      <c r="K2898" s="19"/>
      <c r="L2898" s="19"/>
      <c r="M2898" s="19"/>
      <c r="N2898" s="19"/>
      <c r="O2898" s="19"/>
      <c r="P2898" s="19"/>
      <c r="Q2898" s="19"/>
      <c r="R2898" s="19" t="str">
        <f>IF(AND($C2898&lt;=청구서!$H$6-1, 청구서!$F$6&lt;=$C2898), "O", "X")</f>
        <v>X</v>
      </c>
    </row>
    <row r="2899" spans="11:18" ht="15.75" customHeight="1">
      <c r="K2899" s="19"/>
      <c r="L2899" s="19"/>
      <c r="M2899" s="19"/>
      <c r="N2899" s="19"/>
      <c r="O2899" s="19"/>
      <c r="P2899" s="19"/>
      <c r="Q2899" s="19"/>
      <c r="R2899" s="19" t="str">
        <f>IF(AND($C2899&lt;=청구서!$H$6-1, 청구서!$F$6&lt;=$C2899), "O", "X")</f>
        <v>X</v>
      </c>
    </row>
    <row r="2900" spans="11:18" ht="15.75" customHeight="1">
      <c r="K2900" s="19"/>
      <c r="L2900" s="19"/>
      <c r="M2900" s="19"/>
      <c r="N2900" s="19"/>
      <c r="O2900" s="19"/>
      <c r="P2900" s="19"/>
      <c r="Q2900" s="19"/>
      <c r="R2900" s="19" t="str">
        <f>IF(AND($C2900&lt;=청구서!$H$6-1, 청구서!$F$6&lt;=$C2900), "O", "X")</f>
        <v>X</v>
      </c>
    </row>
    <row r="2901" spans="11:18" ht="15.75" customHeight="1">
      <c r="K2901" s="19"/>
      <c r="L2901" s="19"/>
      <c r="M2901" s="19"/>
      <c r="N2901" s="19"/>
      <c r="O2901" s="19"/>
      <c r="P2901" s="19"/>
      <c r="Q2901" s="19"/>
      <c r="R2901" s="19" t="str">
        <f>IF(AND($C2901&lt;=청구서!$H$6-1, 청구서!$F$6&lt;=$C2901), "O", "X")</f>
        <v>X</v>
      </c>
    </row>
    <row r="2902" spans="11:18" ht="15.75" customHeight="1">
      <c r="K2902" s="19"/>
      <c r="L2902" s="19"/>
      <c r="M2902" s="19"/>
      <c r="N2902" s="19"/>
      <c r="O2902" s="19"/>
      <c r="P2902" s="19"/>
      <c r="Q2902" s="19"/>
      <c r="R2902" s="19" t="str">
        <f>IF(AND($C2902&lt;=청구서!$H$6-1, 청구서!$F$6&lt;=$C2902), "O", "X")</f>
        <v>X</v>
      </c>
    </row>
    <row r="2903" spans="11:18" ht="15.75" customHeight="1">
      <c r="K2903" s="19"/>
      <c r="L2903" s="19"/>
      <c r="M2903" s="19"/>
      <c r="N2903" s="19"/>
      <c r="O2903" s="19"/>
      <c r="P2903" s="19"/>
      <c r="Q2903" s="19"/>
      <c r="R2903" s="19" t="str">
        <f>IF(AND($C2903&lt;=청구서!$H$6-1, 청구서!$F$6&lt;=$C2903), "O", "X")</f>
        <v>X</v>
      </c>
    </row>
    <row r="2904" spans="11:18" ht="15.75" customHeight="1">
      <c r="K2904" s="19"/>
      <c r="L2904" s="19"/>
      <c r="M2904" s="19"/>
      <c r="N2904" s="19"/>
      <c r="O2904" s="19"/>
      <c r="P2904" s="19"/>
      <c r="Q2904" s="19"/>
      <c r="R2904" s="19" t="str">
        <f>IF(AND($C2904&lt;=청구서!$H$6-1, 청구서!$F$6&lt;=$C2904), "O", "X")</f>
        <v>X</v>
      </c>
    </row>
    <row r="2905" spans="11:18" ht="15.75" customHeight="1">
      <c r="K2905" s="19"/>
      <c r="L2905" s="19"/>
      <c r="M2905" s="19"/>
      <c r="N2905" s="19"/>
      <c r="O2905" s="19"/>
      <c r="P2905" s="19"/>
      <c r="Q2905" s="19"/>
      <c r="R2905" s="19" t="str">
        <f>IF(AND($C2905&lt;=청구서!$H$6-1, 청구서!$F$6&lt;=$C2905), "O", "X")</f>
        <v>X</v>
      </c>
    </row>
    <row r="2906" spans="11:18" ht="15.75" customHeight="1">
      <c r="K2906" s="19"/>
      <c r="L2906" s="19"/>
      <c r="M2906" s="19"/>
      <c r="N2906" s="19"/>
      <c r="O2906" s="19"/>
      <c r="P2906" s="19"/>
      <c r="Q2906" s="19"/>
      <c r="R2906" s="19" t="str">
        <f>IF(AND($C2906&lt;=청구서!$H$6-1, 청구서!$F$6&lt;=$C2906), "O", "X")</f>
        <v>X</v>
      </c>
    </row>
    <row r="2907" spans="11:18" ht="15.75" customHeight="1">
      <c r="K2907" s="19"/>
      <c r="L2907" s="19"/>
      <c r="M2907" s="19"/>
      <c r="N2907" s="19"/>
      <c r="O2907" s="19"/>
      <c r="P2907" s="19"/>
      <c r="Q2907" s="19"/>
      <c r="R2907" s="19" t="str">
        <f>IF(AND($C2907&lt;=청구서!$H$6-1, 청구서!$F$6&lt;=$C2907), "O", "X")</f>
        <v>X</v>
      </c>
    </row>
    <row r="2908" spans="11:18" ht="15.75" customHeight="1">
      <c r="K2908" s="19"/>
      <c r="L2908" s="19"/>
      <c r="M2908" s="19"/>
      <c r="N2908" s="19"/>
      <c r="O2908" s="19"/>
      <c r="P2908" s="19"/>
      <c r="Q2908" s="19"/>
      <c r="R2908" s="19" t="str">
        <f>IF(AND($C2908&lt;=청구서!$H$6-1, 청구서!$F$6&lt;=$C2908), "O", "X")</f>
        <v>X</v>
      </c>
    </row>
    <row r="2909" spans="11:18" ht="15.75" customHeight="1">
      <c r="K2909" s="19"/>
      <c r="L2909" s="19"/>
      <c r="M2909" s="19"/>
      <c r="N2909" s="19"/>
      <c r="O2909" s="19"/>
      <c r="P2909" s="19"/>
      <c r="Q2909" s="19"/>
      <c r="R2909" s="19" t="str">
        <f>IF(AND($C2909&lt;=청구서!$H$6-1, 청구서!$F$6&lt;=$C2909), "O", "X")</f>
        <v>X</v>
      </c>
    </row>
    <row r="2910" spans="11:18" ht="15.75" customHeight="1">
      <c r="K2910" s="19"/>
      <c r="L2910" s="19"/>
      <c r="M2910" s="19"/>
      <c r="N2910" s="19"/>
      <c r="O2910" s="19"/>
      <c r="P2910" s="19"/>
      <c r="Q2910" s="19"/>
      <c r="R2910" s="19" t="str">
        <f>IF(AND($C2910&lt;=청구서!$H$6-1, 청구서!$F$6&lt;=$C2910), "O", "X")</f>
        <v>X</v>
      </c>
    </row>
    <row r="2911" spans="11:18" ht="15.75" customHeight="1">
      <c r="K2911" s="19"/>
      <c r="L2911" s="19"/>
      <c r="M2911" s="19"/>
      <c r="N2911" s="19"/>
      <c r="O2911" s="19"/>
      <c r="P2911" s="19"/>
      <c r="Q2911" s="19"/>
      <c r="R2911" s="19" t="str">
        <f>IF(AND($C2911&lt;=청구서!$H$6-1, 청구서!$F$6&lt;=$C2911), "O", "X")</f>
        <v>X</v>
      </c>
    </row>
    <row r="2912" spans="11:18" ht="15.75" customHeight="1">
      <c r="K2912" s="19"/>
      <c r="L2912" s="19"/>
      <c r="M2912" s="19"/>
      <c r="N2912" s="19"/>
      <c r="O2912" s="19"/>
      <c r="P2912" s="19"/>
      <c r="Q2912" s="19"/>
      <c r="R2912" s="19" t="str">
        <f>IF(AND($C2912&lt;=청구서!$H$6-1, 청구서!$F$6&lt;=$C2912), "O", "X")</f>
        <v>X</v>
      </c>
    </row>
    <row r="2913" spans="11:18" ht="15.75" customHeight="1">
      <c r="K2913" s="19"/>
      <c r="L2913" s="19"/>
      <c r="M2913" s="19"/>
      <c r="N2913" s="19"/>
      <c r="O2913" s="19"/>
      <c r="P2913" s="19"/>
      <c r="Q2913" s="19"/>
      <c r="R2913" s="19" t="str">
        <f>IF(AND($C2913&lt;=청구서!$H$6-1, 청구서!$F$6&lt;=$C2913), "O", "X")</f>
        <v>X</v>
      </c>
    </row>
    <row r="2914" spans="11:18" ht="15.75" customHeight="1">
      <c r="K2914" s="19"/>
      <c r="L2914" s="19"/>
      <c r="M2914" s="19"/>
      <c r="N2914" s="19"/>
      <c r="O2914" s="19"/>
      <c r="P2914" s="19"/>
      <c r="Q2914" s="19"/>
      <c r="R2914" s="19" t="str">
        <f>IF(AND($C2914&lt;=청구서!$H$6-1, 청구서!$F$6&lt;=$C2914), "O", "X")</f>
        <v>X</v>
      </c>
    </row>
    <row r="2915" spans="11:18" ht="15.75" customHeight="1">
      <c r="K2915" s="19"/>
      <c r="L2915" s="19"/>
      <c r="M2915" s="19"/>
      <c r="N2915" s="19"/>
      <c r="O2915" s="19"/>
      <c r="P2915" s="19"/>
      <c r="Q2915" s="19"/>
      <c r="R2915" s="19" t="str">
        <f>IF(AND($C2915&lt;=청구서!$H$6-1, 청구서!$F$6&lt;=$C2915), "O", "X")</f>
        <v>X</v>
      </c>
    </row>
    <row r="2916" spans="11:18" ht="15.75" customHeight="1">
      <c r="K2916" s="19"/>
      <c r="L2916" s="19"/>
      <c r="M2916" s="19"/>
      <c r="N2916" s="19"/>
      <c r="O2916" s="19"/>
      <c r="P2916" s="19"/>
      <c r="Q2916" s="19"/>
      <c r="R2916" s="19" t="str">
        <f>IF(AND($C2916&lt;=청구서!$H$6-1, 청구서!$F$6&lt;=$C2916), "O", "X")</f>
        <v>X</v>
      </c>
    </row>
    <row r="2917" spans="11:18" ht="15.75" customHeight="1">
      <c r="K2917" s="19"/>
      <c r="L2917" s="19"/>
      <c r="M2917" s="19"/>
      <c r="N2917" s="19"/>
      <c r="O2917" s="19"/>
      <c r="P2917" s="19"/>
      <c r="Q2917" s="19"/>
      <c r="R2917" s="19" t="str">
        <f>IF(AND($C2917&lt;=청구서!$H$6-1, 청구서!$F$6&lt;=$C2917), "O", "X")</f>
        <v>X</v>
      </c>
    </row>
    <row r="2918" spans="11:18" ht="15.75" customHeight="1">
      <c r="K2918" s="19"/>
      <c r="L2918" s="19"/>
      <c r="M2918" s="19"/>
      <c r="N2918" s="19"/>
      <c r="O2918" s="19"/>
      <c r="P2918" s="19"/>
      <c r="Q2918" s="19"/>
      <c r="R2918" s="19" t="str">
        <f>IF(AND($C2918&lt;=청구서!$H$6-1, 청구서!$F$6&lt;=$C2918), "O", "X")</f>
        <v>X</v>
      </c>
    </row>
    <row r="2919" spans="11:18" ht="15.75" customHeight="1">
      <c r="K2919" s="19"/>
      <c r="L2919" s="19"/>
      <c r="M2919" s="19"/>
      <c r="N2919" s="19"/>
      <c r="O2919" s="19"/>
      <c r="P2919" s="19"/>
      <c r="Q2919" s="19"/>
      <c r="R2919" s="19" t="str">
        <f>IF(AND($C2919&lt;=청구서!$H$6-1, 청구서!$F$6&lt;=$C2919), "O", "X")</f>
        <v>X</v>
      </c>
    </row>
    <row r="2920" spans="11:18" ht="15.75" customHeight="1">
      <c r="K2920" s="19"/>
      <c r="L2920" s="19"/>
      <c r="M2920" s="19"/>
      <c r="N2920" s="19"/>
      <c r="O2920" s="19"/>
      <c r="P2920" s="19"/>
      <c r="Q2920" s="19"/>
      <c r="R2920" s="19" t="str">
        <f>IF(AND($C2920&lt;=청구서!$H$6-1, 청구서!$F$6&lt;=$C2920), "O", "X")</f>
        <v>X</v>
      </c>
    </row>
    <row r="2921" spans="11:18" ht="15.75" customHeight="1">
      <c r="K2921" s="19"/>
      <c r="L2921" s="19"/>
      <c r="M2921" s="19"/>
      <c r="N2921" s="19"/>
      <c r="O2921" s="19"/>
      <c r="P2921" s="19"/>
      <c r="Q2921" s="19"/>
      <c r="R2921" s="19" t="str">
        <f>IF(AND($C2921&lt;=청구서!$H$6-1, 청구서!$F$6&lt;=$C2921), "O", "X")</f>
        <v>X</v>
      </c>
    </row>
    <row r="2922" spans="11:18" ht="15.75" customHeight="1">
      <c r="K2922" s="19"/>
      <c r="L2922" s="19"/>
      <c r="M2922" s="19"/>
      <c r="N2922" s="19"/>
      <c r="O2922" s="19"/>
      <c r="P2922" s="19"/>
      <c r="Q2922" s="19"/>
      <c r="R2922" s="19" t="str">
        <f>IF(AND($C2922&lt;=청구서!$H$6-1, 청구서!$F$6&lt;=$C2922), "O", "X")</f>
        <v>X</v>
      </c>
    </row>
    <row r="2923" spans="11:18" ht="15.75" customHeight="1">
      <c r="K2923" s="19"/>
      <c r="L2923" s="19"/>
      <c r="M2923" s="19"/>
      <c r="N2923" s="19"/>
      <c r="O2923" s="19"/>
      <c r="P2923" s="19"/>
      <c r="Q2923" s="19"/>
      <c r="R2923" s="19" t="str">
        <f>IF(AND($C2923&lt;=청구서!$H$6-1, 청구서!$F$6&lt;=$C2923), "O", "X")</f>
        <v>X</v>
      </c>
    </row>
    <row r="2924" spans="11:18" ht="15.75" customHeight="1">
      <c r="K2924" s="19"/>
      <c r="L2924" s="19"/>
      <c r="M2924" s="19"/>
      <c r="N2924" s="19"/>
      <c r="O2924" s="19"/>
      <c r="P2924" s="19"/>
      <c r="Q2924" s="19"/>
      <c r="R2924" s="19" t="str">
        <f>IF(AND($C2924&lt;=청구서!$H$6-1, 청구서!$F$6&lt;=$C2924), "O", "X")</f>
        <v>X</v>
      </c>
    </row>
    <row r="2925" spans="11:18" ht="15.75" customHeight="1">
      <c r="K2925" s="19"/>
      <c r="L2925" s="19"/>
      <c r="M2925" s="19"/>
      <c r="N2925" s="19"/>
      <c r="O2925" s="19"/>
      <c r="P2925" s="19"/>
      <c r="Q2925" s="19"/>
      <c r="R2925" s="19" t="str">
        <f>IF(AND($C2925&lt;=청구서!$H$6-1, 청구서!$F$6&lt;=$C2925), "O", "X")</f>
        <v>X</v>
      </c>
    </row>
    <row r="2926" spans="11:18" ht="15.75" customHeight="1">
      <c r="K2926" s="19"/>
      <c r="L2926" s="19"/>
      <c r="M2926" s="19"/>
      <c r="N2926" s="19"/>
      <c r="O2926" s="19"/>
      <c r="P2926" s="19"/>
      <c r="Q2926" s="19"/>
      <c r="R2926" s="19" t="str">
        <f>IF(AND($C2926&lt;=청구서!$H$6-1, 청구서!$F$6&lt;=$C2926), "O", "X")</f>
        <v>X</v>
      </c>
    </row>
    <row r="2927" spans="11:18" ht="15.75" customHeight="1">
      <c r="K2927" s="19"/>
      <c r="L2927" s="19"/>
      <c r="M2927" s="19"/>
      <c r="N2927" s="19"/>
      <c r="O2927" s="19"/>
      <c r="P2927" s="19"/>
      <c r="Q2927" s="19"/>
      <c r="R2927" s="19" t="str">
        <f>IF(AND($C2927&lt;=청구서!$H$6-1, 청구서!$F$6&lt;=$C2927), "O", "X")</f>
        <v>X</v>
      </c>
    </row>
    <row r="2928" spans="11:18" ht="15.75" customHeight="1">
      <c r="K2928" s="19"/>
      <c r="L2928" s="19"/>
      <c r="M2928" s="19"/>
      <c r="N2928" s="19"/>
      <c r="O2928" s="19"/>
      <c r="P2928" s="19"/>
      <c r="Q2928" s="19"/>
      <c r="R2928" s="19" t="str">
        <f>IF(AND($C2928&lt;=청구서!$H$6-1, 청구서!$F$6&lt;=$C2928), "O", "X")</f>
        <v>X</v>
      </c>
    </row>
    <row r="2929" spans="11:18" ht="15.75" customHeight="1">
      <c r="K2929" s="19"/>
      <c r="L2929" s="19"/>
      <c r="M2929" s="19"/>
      <c r="N2929" s="19"/>
      <c r="O2929" s="19"/>
      <c r="P2929" s="19"/>
      <c r="Q2929" s="19"/>
      <c r="R2929" s="19" t="str">
        <f>IF(AND($C2929&lt;=청구서!$H$6-1, 청구서!$F$6&lt;=$C2929), "O", "X")</f>
        <v>X</v>
      </c>
    </row>
    <row r="2930" spans="11:18" ht="15.75" customHeight="1">
      <c r="K2930" s="19"/>
      <c r="L2930" s="19"/>
      <c r="M2930" s="19"/>
      <c r="N2930" s="19"/>
      <c r="O2930" s="19"/>
      <c r="P2930" s="19"/>
      <c r="Q2930" s="19"/>
      <c r="R2930" s="19" t="str">
        <f>IF(AND($C2930&lt;=청구서!$H$6-1, 청구서!$F$6&lt;=$C2930), "O", "X")</f>
        <v>X</v>
      </c>
    </row>
    <row r="2931" spans="11:18" ht="15.75" customHeight="1">
      <c r="K2931" s="19"/>
      <c r="L2931" s="19"/>
      <c r="M2931" s="19"/>
      <c r="N2931" s="19"/>
      <c r="O2931" s="19"/>
      <c r="P2931" s="19"/>
      <c r="Q2931" s="19"/>
      <c r="R2931" s="19" t="str">
        <f>IF(AND($C2931&lt;=청구서!$H$6-1, 청구서!$F$6&lt;=$C2931), "O", "X")</f>
        <v>X</v>
      </c>
    </row>
    <row r="2932" spans="11:18" ht="15.75" customHeight="1">
      <c r="K2932" s="19"/>
      <c r="L2932" s="19"/>
      <c r="M2932" s="19"/>
      <c r="N2932" s="19"/>
      <c r="O2932" s="19"/>
      <c r="P2932" s="19"/>
      <c r="Q2932" s="19"/>
      <c r="R2932" s="19" t="str">
        <f>IF(AND($C2932&lt;=청구서!$H$6-1, 청구서!$F$6&lt;=$C2932), "O", "X")</f>
        <v>X</v>
      </c>
    </row>
    <row r="2933" spans="11:18" ht="15.75" customHeight="1">
      <c r="K2933" s="19"/>
      <c r="L2933" s="19"/>
      <c r="M2933" s="19"/>
      <c r="N2933" s="19"/>
      <c r="O2933" s="19"/>
      <c r="P2933" s="19"/>
      <c r="Q2933" s="19"/>
      <c r="R2933" s="19" t="str">
        <f>IF(AND($C2933&lt;=청구서!$H$6-1, 청구서!$F$6&lt;=$C2933), "O", "X")</f>
        <v>X</v>
      </c>
    </row>
    <row r="2934" spans="11:18" ht="15.75" customHeight="1">
      <c r="K2934" s="19"/>
      <c r="L2934" s="19"/>
      <c r="M2934" s="19"/>
      <c r="N2934" s="19"/>
      <c r="O2934" s="19"/>
      <c r="P2934" s="19"/>
      <c r="Q2934" s="19"/>
      <c r="R2934" s="19" t="str">
        <f>IF(AND($C2934&lt;=청구서!$H$6-1, 청구서!$F$6&lt;=$C2934), "O", "X")</f>
        <v>X</v>
      </c>
    </row>
    <row r="2935" spans="11:18" ht="15.75" customHeight="1">
      <c r="K2935" s="19"/>
      <c r="L2935" s="19"/>
      <c r="M2935" s="19"/>
      <c r="N2935" s="19"/>
      <c r="O2935" s="19"/>
      <c r="P2935" s="19"/>
      <c r="Q2935" s="19"/>
      <c r="R2935" s="19" t="str">
        <f>IF(AND($C2935&lt;=청구서!$H$6-1, 청구서!$F$6&lt;=$C2935), "O", "X")</f>
        <v>X</v>
      </c>
    </row>
    <row r="2936" spans="11:18" ht="15.75" customHeight="1">
      <c r="K2936" s="19"/>
      <c r="L2936" s="19"/>
      <c r="M2936" s="19"/>
      <c r="N2936" s="19"/>
      <c r="O2936" s="19"/>
      <c r="P2936" s="19"/>
      <c r="Q2936" s="19"/>
      <c r="R2936" s="19" t="str">
        <f>IF(AND($C2936&lt;=청구서!$H$6-1, 청구서!$F$6&lt;=$C2936), "O", "X")</f>
        <v>X</v>
      </c>
    </row>
    <row r="2937" spans="11:18" ht="15.75" customHeight="1">
      <c r="K2937" s="19"/>
      <c r="L2937" s="19"/>
      <c r="M2937" s="19"/>
      <c r="N2937" s="19"/>
      <c r="O2937" s="19"/>
      <c r="P2937" s="19"/>
      <c r="Q2937" s="19"/>
      <c r="R2937" s="19" t="str">
        <f>IF(AND($C2937&lt;=청구서!$H$6-1, 청구서!$F$6&lt;=$C2937), "O", "X")</f>
        <v>X</v>
      </c>
    </row>
    <row r="2938" spans="11:18" ht="15.75" customHeight="1">
      <c r="K2938" s="19"/>
      <c r="L2938" s="19"/>
      <c r="M2938" s="19"/>
      <c r="N2938" s="19"/>
      <c r="O2938" s="19"/>
      <c r="P2938" s="19"/>
      <c r="Q2938" s="19"/>
      <c r="R2938" s="19" t="str">
        <f>IF(AND($C2938&lt;=청구서!$H$6-1, 청구서!$F$6&lt;=$C2938), "O", "X")</f>
        <v>X</v>
      </c>
    </row>
    <row r="2939" spans="11:18" ht="15.75" customHeight="1">
      <c r="K2939" s="19"/>
      <c r="L2939" s="19"/>
      <c r="M2939" s="19"/>
      <c r="N2939" s="19"/>
      <c r="O2939" s="19"/>
      <c r="P2939" s="19"/>
      <c r="Q2939" s="19"/>
      <c r="R2939" s="19" t="str">
        <f>IF(AND($C2939&lt;=청구서!$H$6-1, 청구서!$F$6&lt;=$C2939), "O", "X")</f>
        <v>X</v>
      </c>
    </row>
    <row r="2940" spans="11:18" ht="15.75" customHeight="1">
      <c r="K2940" s="19"/>
      <c r="L2940" s="19"/>
      <c r="M2940" s="19"/>
      <c r="N2940" s="19"/>
      <c r="O2940" s="19"/>
      <c r="P2940" s="19"/>
      <c r="Q2940" s="19"/>
      <c r="R2940" s="19" t="str">
        <f>IF(AND($C2940&lt;=청구서!$H$6-1, 청구서!$F$6&lt;=$C2940), "O", "X")</f>
        <v>X</v>
      </c>
    </row>
    <row r="2941" spans="11:18" ht="15.75" customHeight="1">
      <c r="K2941" s="19"/>
      <c r="L2941" s="19"/>
      <c r="M2941" s="19"/>
      <c r="N2941" s="19"/>
      <c r="O2941" s="19"/>
      <c r="P2941" s="19"/>
      <c r="Q2941" s="19"/>
      <c r="R2941" s="19" t="str">
        <f>IF(AND($C2941&lt;=청구서!$H$6-1, 청구서!$F$6&lt;=$C2941), "O", "X")</f>
        <v>X</v>
      </c>
    </row>
    <row r="2942" spans="11:18" ht="15.75" customHeight="1">
      <c r="K2942" s="19"/>
      <c r="L2942" s="19"/>
      <c r="M2942" s="19"/>
      <c r="N2942" s="19"/>
      <c r="O2942" s="19"/>
      <c r="P2942" s="19"/>
      <c r="Q2942" s="19"/>
      <c r="R2942" s="19" t="str">
        <f>IF(AND($C2942&lt;=청구서!$H$6-1, 청구서!$F$6&lt;=$C2942), "O", "X")</f>
        <v>X</v>
      </c>
    </row>
    <row r="2943" spans="11:18" ht="15.75" customHeight="1">
      <c r="K2943" s="19"/>
      <c r="L2943" s="19"/>
      <c r="M2943" s="19"/>
      <c r="N2943" s="19"/>
      <c r="O2943" s="19"/>
      <c r="P2943" s="19"/>
      <c r="Q2943" s="19"/>
      <c r="R2943" s="19" t="str">
        <f>IF(AND($C2943&lt;=청구서!$H$6-1, 청구서!$F$6&lt;=$C2943), "O", "X")</f>
        <v>X</v>
      </c>
    </row>
    <row r="2944" spans="11:18" ht="15.75" customHeight="1">
      <c r="K2944" s="19"/>
      <c r="L2944" s="19"/>
      <c r="M2944" s="19"/>
      <c r="N2944" s="19"/>
      <c r="O2944" s="19"/>
      <c r="P2944" s="19"/>
      <c r="Q2944" s="19"/>
      <c r="R2944" s="19" t="str">
        <f>IF(AND($C2944&lt;=청구서!$H$6-1, 청구서!$F$6&lt;=$C2944), "O", "X")</f>
        <v>X</v>
      </c>
    </row>
    <row r="2945" spans="11:18" ht="15.75" customHeight="1">
      <c r="K2945" s="19"/>
      <c r="L2945" s="19"/>
      <c r="M2945" s="19"/>
      <c r="N2945" s="19"/>
      <c r="O2945" s="19"/>
      <c r="P2945" s="19"/>
      <c r="Q2945" s="19"/>
      <c r="R2945" s="19" t="str">
        <f>IF(AND($C2945&lt;=청구서!$H$6-1, 청구서!$F$6&lt;=$C2945), "O", "X")</f>
        <v>X</v>
      </c>
    </row>
    <row r="2946" spans="11:18" ht="15.75" customHeight="1">
      <c r="K2946" s="19"/>
      <c r="L2946" s="19"/>
      <c r="M2946" s="19"/>
      <c r="N2946" s="19"/>
      <c r="O2946" s="19"/>
      <c r="P2946" s="19"/>
      <c r="Q2946" s="19"/>
      <c r="R2946" s="19" t="str">
        <f>IF(AND($C2946&lt;=청구서!$H$6-1, 청구서!$F$6&lt;=$C2946), "O", "X")</f>
        <v>X</v>
      </c>
    </row>
    <row r="2947" spans="11:18" ht="15.75" customHeight="1">
      <c r="K2947" s="19"/>
      <c r="L2947" s="19"/>
      <c r="M2947" s="19"/>
      <c r="N2947" s="19"/>
      <c r="O2947" s="19"/>
      <c r="P2947" s="19"/>
      <c r="Q2947" s="19"/>
      <c r="R2947" s="19" t="str">
        <f>IF(AND($C2947&lt;=청구서!$H$6-1, 청구서!$F$6&lt;=$C2947), "O", "X")</f>
        <v>X</v>
      </c>
    </row>
    <row r="2948" spans="11:18" ht="15.75" customHeight="1">
      <c r="K2948" s="19"/>
      <c r="L2948" s="19"/>
      <c r="M2948" s="19"/>
      <c r="N2948" s="19"/>
      <c r="O2948" s="19"/>
      <c r="P2948" s="19"/>
      <c r="Q2948" s="19"/>
      <c r="R2948" s="19" t="str">
        <f>IF(AND($C2948&lt;=청구서!$H$6-1, 청구서!$F$6&lt;=$C2948), "O", "X")</f>
        <v>X</v>
      </c>
    </row>
    <row r="2949" spans="11:18" ht="15.75" customHeight="1">
      <c r="K2949" s="19"/>
      <c r="L2949" s="19"/>
      <c r="M2949" s="19"/>
      <c r="N2949" s="19"/>
      <c r="O2949" s="19"/>
      <c r="P2949" s="19"/>
      <c r="Q2949" s="19"/>
      <c r="R2949" s="19" t="str">
        <f>IF(AND($C2949&lt;=청구서!$H$6-1, 청구서!$F$6&lt;=$C2949), "O", "X")</f>
        <v>X</v>
      </c>
    </row>
    <row r="2950" spans="11:18" ht="15.75" customHeight="1">
      <c r="K2950" s="19"/>
      <c r="L2950" s="19"/>
      <c r="M2950" s="19"/>
      <c r="N2950" s="19"/>
      <c r="O2950" s="19"/>
      <c r="P2950" s="19"/>
      <c r="Q2950" s="19"/>
      <c r="R2950" s="19" t="str">
        <f>IF(AND($C2950&lt;=청구서!$H$6-1, 청구서!$F$6&lt;=$C2950), "O", "X")</f>
        <v>X</v>
      </c>
    </row>
    <row r="2951" spans="11:18" ht="15.75" customHeight="1">
      <c r="K2951" s="19"/>
      <c r="L2951" s="19"/>
      <c r="M2951" s="19"/>
      <c r="N2951" s="19"/>
      <c r="O2951" s="19"/>
      <c r="P2951" s="19"/>
      <c r="Q2951" s="19"/>
      <c r="R2951" s="19" t="str">
        <f>IF(AND($C2951&lt;=청구서!$H$6-1, 청구서!$F$6&lt;=$C2951), "O", "X")</f>
        <v>X</v>
      </c>
    </row>
    <row r="2952" spans="11:18" ht="15.75" customHeight="1">
      <c r="K2952" s="19"/>
      <c r="L2952" s="19"/>
      <c r="M2952" s="19"/>
      <c r="N2952" s="19"/>
      <c r="O2952" s="19"/>
      <c r="P2952" s="19"/>
      <c r="Q2952" s="19"/>
      <c r="R2952" s="19" t="str">
        <f>IF(AND($C2952&lt;=청구서!$H$6-1, 청구서!$F$6&lt;=$C2952), "O", "X")</f>
        <v>X</v>
      </c>
    </row>
    <row r="2953" spans="11:18" ht="15.75" customHeight="1">
      <c r="K2953" s="19"/>
      <c r="L2953" s="19"/>
      <c r="M2953" s="19"/>
      <c r="N2953" s="19"/>
      <c r="O2953" s="19"/>
      <c r="P2953" s="19"/>
      <c r="Q2953" s="19"/>
      <c r="R2953" s="19" t="str">
        <f>IF(AND($C2953&lt;=청구서!$H$6-1, 청구서!$F$6&lt;=$C2953), "O", "X")</f>
        <v>X</v>
      </c>
    </row>
    <row r="2954" spans="11:18" ht="15.75" customHeight="1">
      <c r="K2954" s="19"/>
      <c r="L2954" s="19"/>
      <c r="M2954" s="19"/>
      <c r="N2954" s="19"/>
      <c r="O2954" s="19"/>
      <c r="P2954" s="19"/>
      <c r="Q2954" s="19"/>
      <c r="R2954" s="19" t="str">
        <f>IF(AND($C2954&lt;=청구서!$H$6-1, 청구서!$F$6&lt;=$C2954), "O", "X")</f>
        <v>X</v>
      </c>
    </row>
    <row r="2955" spans="11:18" ht="15.75" customHeight="1">
      <c r="K2955" s="19"/>
      <c r="L2955" s="19"/>
      <c r="M2955" s="19"/>
      <c r="N2955" s="19"/>
      <c r="O2955" s="19"/>
      <c r="P2955" s="19"/>
      <c r="Q2955" s="19"/>
      <c r="R2955" s="19" t="str">
        <f>IF(AND($C2955&lt;=청구서!$H$6-1, 청구서!$F$6&lt;=$C2955), "O", "X")</f>
        <v>X</v>
      </c>
    </row>
    <row r="2956" spans="11:18" ht="15.75" customHeight="1">
      <c r="K2956" s="19"/>
      <c r="L2956" s="19"/>
      <c r="M2956" s="19"/>
      <c r="N2956" s="19"/>
      <c r="O2956" s="19"/>
      <c r="P2956" s="19"/>
      <c r="Q2956" s="19"/>
      <c r="R2956" s="19" t="str">
        <f>IF(AND($C2956&lt;=청구서!$H$6-1, 청구서!$F$6&lt;=$C2956), "O", "X")</f>
        <v>X</v>
      </c>
    </row>
    <row r="2957" spans="11:18" ht="15.75" customHeight="1">
      <c r="K2957" s="19"/>
      <c r="L2957" s="19"/>
      <c r="M2957" s="19"/>
      <c r="N2957" s="19"/>
      <c r="O2957" s="19"/>
      <c r="P2957" s="19"/>
      <c r="Q2957" s="19"/>
      <c r="R2957" s="19" t="str">
        <f>IF(AND($C2957&lt;=청구서!$H$6-1, 청구서!$F$6&lt;=$C2957), "O", "X")</f>
        <v>X</v>
      </c>
    </row>
    <row r="2958" spans="11:18" ht="15.75" customHeight="1">
      <c r="K2958" s="19"/>
      <c r="L2958" s="19"/>
      <c r="M2958" s="19"/>
      <c r="N2958" s="19"/>
      <c r="O2958" s="19"/>
      <c r="P2958" s="19"/>
      <c r="Q2958" s="19"/>
      <c r="R2958" s="19" t="str">
        <f>IF(AND($C2958&lt;=청구서!$H$6-1, 청구서!$F$6&lt;=$C2958), "O", "X")</f>
        <v>X</v>
      </c>
    </row>
    <row r="2959" spans="11:18" ht="15.75" customHeight="1">
      <c r="K2959" s="19"/>
      <c r="L2959" s="19"/>
      <c r="M2959" s="19"/>
      <c r="N2959" s="19"/>
      <c r="O2959" s="19"/>
      <c r="P2959" s="19"/>
      <c r="Q2959" s="19"/>
      <c r="R2959" s="19" t="str">
        <f>IF(AND($C2959&lt;=청구서!$H$6-1, 청구서!$F$6&lt;=$C2959), "O", "X")</f>
        <v>X</v>
      </c>
    </row>
    <row r="2960" spans="11:18" ht="15.75" customHeight="1">
      <c r="K2960" s="19"/>
      <c r="L2960" s="19"/>
      <c r="M2960" s="19"/>
      <c r="N2960" s="19"/>
      <c r="O2960" s="19"/>
      <c r="P2960" s="19"/>
      <c r="Q2960" s="19"/>
      <c r="R2960" s="19" t="str">
        <f>IF(AND($C2960&lt;=청구서!$H$6-1, 청구서!$F$6&lt;=$C2960), "O", "X")</f>
        <v>X</v>
      </c>
    </row>
    <row r="2961" spans="11:18" ht="15.75" customHeight="1">
      <c r="K2961" s="19"/>
      <c r="L2961" s="19"/>
      <c r="M2961" s="19"/>
      <c r="N2961" s="19"/>
      <c r="O2961" s="19"/>
      <c r="P2961" s="19"/>
      <c r="Q2961" s="19"/>
      <c r="R2961" s="19" t="str">
        <f>IF(AND($C2961&lt;=청구서!$H$6-1, 청구서!$F$6&lt;=$C2961), "O", "X")</f>
        <v>X</v>
      </c>
    </row>
    <row r="2962" spans="11:18" ht="15.75" customHeight="1">
      <c r="K2962" s="19"/>
      <c r="L2962" s="19"/>
      <c r="M2962" s="19"/>
      <c r="N2962" s="19"/>
      <c r="O2962" s="19"/>
      <c r="P2962" s="19"/>
      <c r="Q2962" s="19"/>
      <c r="R2962" s="19" t="str">
        <f>IF(AND($C2962&lt;=청구서!$H$6-1, 청구서!$F$6&lt;=$C2962), "O", "X")</f>
        <v>X</v>
      </c>
    </row>
    <row r="2963" spans="11:18" ht="15.75" customHeight="1">
      <c r="K2963" s="19"/>
      <c r="L2963" s="19"/>
      <c r="M2963" s="19"/>
      <c r="N2963" s="19"/>
      <c r="O2963" s="19"/>
      <c r="P2963" s="19"/>
      <c r="Q2963" s="19"/>
      <c r="R2963" s="19" t="str">
        <f>IF(AND($C2963&lt;=청구서!$H$6-1, 청구서!$F$6&lt;=$C2963), "O", "X")</f>
        <v>X</v>
      </c>
    </row>
    <row r="2964" spans="11:18" ht="15.75" customHeight="1">
      <c r="K2964" s="19"/>
      <c r="L2964" s="19"/>
      <c r="M2964" s="19"/>
      <c r="N2964" s="19"/>
      <c r="O2964" s="19"/>
      <c r="P2964" s="19"/>
      <c r="Q2964" s="19"/>
      <c r="R2964" s="19" t="str">
        <f>IF(AND($C2964&lt;=청구서!$H$6-1, 청구서!$F$6&lt;=$C2964), "O", "X")</f>
        <v>X</v>
      </c>
    </row>
    <row r="2965" spans="11:18" ht="15.75" customHeight="1">
      <c r="K2965" s="19"/>
      <c r="L2965" s="19"/>
      <c r="M2965" s="19"/>
      <c r="N2965" s="19"/>
      <c r="O2965" s="19"/>
      <c r="P2965" s="19"/>
      <c r="Q2965" s="19"/>
      <c r="R2965" s="19" t="str">
        <f>IF(AND($C2965&lt;=청구서!$H$6-1, 청구서!$F$6&lt;=$C2965), "O", "X")</f>
        <v>X</v>
      </c>
    </row>
    <row r="2966" spans="11:18" ht="15.75" customHeight="1">
      <c r="K2966" s="19"/>
      <c r="L2966" s="19"/>
      <c r="M2966" s="19"/>
      <c r="N2966" s="19"/>
      <c r="O2966" s="19"/>
      <c r="P2966" s="19"/>
      <c r="Q2966" s="19"/>
      <c r="R2966" s="19" t="str">
        <f>IF(AND($C2966&lt;=청구서!$H$6-1, 청구서!$F$6&lt;=$C2966), "O", "X")</f>
        <v>X</v>
      </c>
    </row>
    <row r="2967" spans="11:18" ht="15.75" customHeight="1">
      <c r="K2967" s="19"/>
      <c r="L2967" s="19"/>
      <c r="M2967" s="19"/>
      <c r="N2967" s="19"/>
      <c r="O2967" s="19"/>
      <c r="P2967" s="19"/>
      <c r="Q2967" s="19"/>
      <c r="R2967" s="19" t="str">
        <f>IF(AND($C2967&lt;=청구서!$H$6-1, 청구서!$F$6&lt;=$C2967), "O", "X")</f>
        <v>X</v>
      </c>
    </row>
    <row r="2968" spans="11:18" ht="15.75" customHeight="1">
      <c r="K2968" s="19"/>
      <c r="L2968" s="19"/>
      <c r="M2968" s="19"/>
      <c r="N2968" s="19"/>
      <c r="O2968" s="19"/>
      <c r="P2968" s="19"/>
      <c r="Q2968" s="19"/>
      <c r="R2968" s="19" t="str">
        <f>IF(AND($C2968&lt;=청구서!$H$6-1, 청구서!$F$6&lt;=$C2968), "O", "X")</f>
        <v>X</v>
      </c>
    </row>
    <row r="2969" spans="11:18" ht="15.75" customHeight="1">
      <c r="K2969" s="19"/>
      <c r="L2969" s="19"/>
      <c r="M2969" s="19"/>
      <c r="N2969" s="19"/>
      <c r="O2969" s="19"/>
      <c r="P2969" s="19"/>
      <c r="Q2969" s="19"/>
      <c r="R2969" s="19" t="str">
        <f>IF(AND($C2969&lt;=청구서!$H$6-1, 청구서!$F$6&lt;=$C2969), "O", "X")</f>
        <v>X</v>
      </c>
    </row>
    <row r="2970" spans="11:18" ht="15.75" customHeight="1">
      <c r="K2970" s="19"/>
      <c r="L2970" s="19"/>
      <c r="M2970" s="19"/>
      <c r="N2970" s="19"/>
      <c r="O2970" s="19"/>
      <c r="P2970" s="19"/>
      <c r="Q2970" s="19"/>
      <c r="R2970" s="19" t="str">
        <f>IF(AND($C2970&lt;=청구서!$H$6-1, 청구서!$F$6&lt;=$C2970), "O", "X")</f>
        <v>X</v>
      </c>
    </row>
    <row r="2971" spans="11:18" ht="15.75" customHeight="1">
      <c r="K2971" s="19"/>
      <c r="L2971" s="19"/>
      <c r="M2971" s="19"/>
      <c r="N2971" s="19"/>
      <c r="O2971" s="19"/>
      <c r="P2971" s="19"/>
      <c r="Q2971" s="19"/>
      <c r="R2971" s="19" t="str">
        <f>IF(AND($C2971&lt;=청구서!$H$6-1, 청구서!$F$6&lt;=$C2971), "O", "X")</f>
        <v>X</v>
      </c>
    </row>
    <row r="2972" spans="11:18" ht="15.75" customHeight="1">
      <c r="K2972" s="19"/>
      <c r="L2972" s="19"/>
      <c r="M2972" s="19"/>
      <c r="N2972" s="19"/>
      <c r="O2972" s="19"/>
      <c r="P2972" s="19"/>
      <c r="Q2972" s="19"/>
      <c r="R2972" s="19" t="str">
        <f>IF(AND($C2972&lt;=청구서!$H$6-1, 청구서!$F$6&lt;=$C2972), "O", "X")</f>
        <v>X</v>
      </c>
    </row>
    <row r="2973" spans="11:18" ht="15.75" customHeight="1">
      <c r="K2973" s="19"/>
      <c r="L2973" s="19"/>
      <c r="M2973" s="19"/>
      <c r="N2973" s="19"/>
      <c r="O2973" s="19"/>
      <c r="P2973" s="19"/>
      <c r="Q2973" s="19"/>
      <c r="R2973" s="19" t="str">
        <f>IF(AND($C2973&lt;=청구서!$H$6-1, 청구서!$F$6&lt;=$C2973), "O", "X")</f>
        <v>X</v>
      </c>
    </row>
    <row r="2974" spans="11:18" ht="15.75" customHeight="1">
      <c r="K2974" s="19"/>
      <c r="L2974" s="19"/>
      <c r="M2974" s="19"/>
      <c r="N2974" s="19"/>
      <c r="O2974" s="19"/>
      <c r="P2974" s="19"/>
      <c r="Q2974" s="19"/>
      <c r="R2974" s="19" t="str">
        <f>IF(AND($C2974&lt;=청구서!$H$6-1, 청구서!$F$6&lt;=$C2974), "O", "X")</f>
        <v>X</v>
      </c>
    </row>
    <row r="2975" spans="11:18" ht="15.75" customHeight="1">
      <c r="K2975" s="19"/>
      <c r="L2975" s="19"/>
      <c r="M2975" s="19"/>
      <c r="N2975" s="19"/>
      <c r="O2975" s="19"/>
      <c r="P2975" s="19"/>
      <c r="Q2975" s="19"/>
      <c r="R2975" s="19" t="str">
        <f>IF(AND($C2975&lt;=청구서!$H$6-1, 청구서!$F$6&lt;=$C2975), "O", "X")</f>
        <v>X</v>
      </c>
    </row>
    <row r="2976" spans="11:18" ht="15.75" customHeight="1">
      <c r="K2976" s="19"/>
      <c r="L2976" s="19"/>
      <c r="M2976" s="19"/>
      <c r="N2976" s="19"/>
      <c r="O2976" s="19"/>
      <c r="P2976" s="19"/>
      <c r="Q2976" s="19"/>
      <c r="R2976" s="19" t="str">
        <f>IF(AND($C2976&lt;=청구서!$H$6-1, 청구서!$F$6&lt;=$C2976), "O", "X")</f>
        <v>X</v>
      </c>
    </row>
    <row r="2977" spans="11:18" ht="15.75" customHeight="1">
      <c r="K2977" s="19"/>
      <c r="L2977" s="19"/>
      <c r="M2977" s="19"/>
      <c r="N2977" s="19"/>
      <c r="O2977" s="19"/>
      <c r="P2977" s="19"/>
      <c r="Q2977" s="19"/>
      <c r="R2977" s="19" t="str">
        <f>IF(AND($C2977&lt;=청구서!$H$6-1, 청구서!$F$6&lt;=$C2977), "O", "X")</f>
        <v>X</v>
      </c>
    </row>
    <row r="2978" spans="11:18" ht="15.75" customHeight="1">
      <c r="K2978" s="19"/>
      <c r="L2978" s="19"/>
      <c r="M2978" s="19"/>
      <c r="N2978" s="19"/>
      <c r="O2978" s="19"/>
      <c r="P2978" s="19"/>
      <c r="Q2978" s="19"/>
      <c r="R2978" s="19" t="str">
        <f>IF(AND($C2978&lt;=청구서!$H$6-1, 청구서!$F$6&lt;=$C2978), "O", "X")</f>
        <v>X</v>
      </c>
    </row>
    <row r="2979" spans="11:18" ht="15.75" customHeight="1">
      <c r="K2979" s="19"/>
      <c r="L2979" s="19"/>
      <c r="M2979" s="19"/>
      <c r="N2979" s="19"/>
      <c r="O2979" s="19"/>
      <c r="P2979" s="19"/>
      <c r="Q2979" s="19"/>
      <c r="R2979" s="19" t="str">
        <f>IF(AND($C2979&lt;=청구서!$H$6-1, 청구서!$F$6&lt;=$C2979), "O", "X")</f>
        <v>X</v>
      </c>
    </row>
    <row r="2980" spans="11:18" ht="15.75" customHeight="1">
      <c r="K2980" s="19"/>
      <c r="L2980" s="19"/>
      <c r="M2980" s="19"/>
      <c r="N2980" s="19"/>
      <c r="O2980" s="19"/>
      <c r="P2980" s="19"/>
      <c r="Q2980" s="19"/>
      <c r="R2980" s="19" t="str">
        <f>IF(AND($C2980&lt;=청구서!$H$6-1, 청구서!$F$6&lt;=$C2980), "O", "X")</f>
        <v>X</v>
      </c>
    </row>
    <row r="2981" spans="11:18" ht="15.75" customHeight="1">
      <c r="K2981" s="19"/>
      <c r="L2981" s="19"/>
      <c r="M2981" s="19"/>
      <c r="N2981" s="19"/>
      <c r="O2981" s="19"/>
      <c r="P2981" s="19"/>
      <c r="Q2981" s="19"/>
      <c r="R2981" s="19" t="str">
        <f>IF(AND($C2981&lt;=청구서!$H$6-1, 청구서!$F$6&lt;=$C2981), "O", "X")</f>
        <v>X</v>
      </c>
    </row>
    <row r="2982" spans="11:18" ht="15.75" customHeight="1">
      <c r="K2982" s="19"/>
      <c r="L2982" s="19"/>
      <c r="M2982" s="19"/>
      <c r="N2982" s="19"/>
      <c r="O2982" s="19"/>
      <c r="P2982" s="19"/>
      <c r="Q2982" s="19"/>
      <c r="R2982" s="19" t="str">
        <f>IF(AND($C2982&lt;=청구서!$H$6-1, 청구서!$F$6&lt;=$C2982), "O", "X")</f>
        <v>X</v>
      </c>
    </row>
    <row r="2983" spans="11:18" ht="15.75" customHeight="1">
      <c r="K2983" s="19"/>
      <c r="L2983" s="19"/>
      <c r="M2983" s="19"/>
      <c r="N2983" s="19"/>
      <c r="O2983" s="19"/>
      <c r="P2983" s="19"/>
      <c r="Q2983" s="19"/>
      <c r="R2983" s="19" t="str">
        <f>IF(AND($C2983&lt;=청구서!$H$6-1, 청구서!$F$6&lt;=$C2983), "O", "X")</f>
        <v>X</v>
      </c>
    </row>
    <row r="2984" spans="11:18" ht="15.75" customHeight="1">
      <c r="K2984" s="19"/>
      <c r="L2984" s="19"/>
      <c r="M2984" s="19"/>
      <c r="N2984" s="19"/>
      <c r="O2984" s="19"/>
      <c r="P2984" s="19"/>
      <c r="Q2984" s="19"/>
      <c r="R2984" s="19" t="str">
        <f>IF(AND($C2984&lt;=청구서!$H$6-1, 청구서!$F$6&lt;=$C2984), "O", "X")</f>
        <v>X</v>
      </c>
    </row>
    <row r="2985" spans="11:18" ht="15.75" customHeight="1">
      <c r="K2985" s="19"/>
      <c r="L2985" s="19"/>
      <c r="M2985" s="19"/>
      <c r="N2985" s="19"/>
      <c r="O2985" s="19"/>
      <c r="P2985" s="19"/>
      <c r="Q2985" s="19"/>
      <c r="R2985" s="19" t="str">
        <f>IF(AND($C2985&lt;=청구서!$H$6-1, 청구서!$F$6&lt;=$C2985), "O", "X")</f>
        <v>X</v>
      </c>
    </row>
    <row r="2986" spans="11:18" ht="15.75" customHeight="1">
      <c r="K2986" s="19"/>
      <c r="L2986" s="19"/>
      <c r="M2986" s="19"/>
      <c r="N2986" s="19"/>
      <c r="O2986" s="19"/>
      <c r="P2986" s="19"/>
      <c r="Q2986" s="19"/>
      <c r="R2986" s="19" t="str">
        <f>IF(AND($C2986&lt;=청구서!$H$6-1, 청구서!$F$6&lt;=$C2986), "O", "X")</f>
        <v>X</v>
      </c>
    </row>
    <row r="2987" spans="11:18" ht="15.75" customHeight="1">
      <c r="K2987" s="19"/>
      <c r="L2987" s="19"/>
      <c r="M2987" s="19"/>
      <c r="N2987" s="19"/>
      <c r="O2987" s="19"/>
      <c r="P2987" s="19"/>
      <c r="Q2987" s="19"/>
      <c r="R2987" s="19" t="str">
        <f>IF(AND($C2987&lt;=청구서!$H$6-1, 청구서!$F$6&lt;=$C2987), "O", "X")</f>
        <v>X</v>
      </c>
    </row>
    <row r="2988" spans="11:18" ht="15.75" customHeight="1">
      <c r="K2988" s="19"/>
      <c r="L2988" s="19"/>
      <c r="M2988" s="19"/>
      <c r="N2988" s="19"/>
      <c r="O2988" s="19"/>
      <c r="P2988" s="19"/>
      <c r="Q2988" s="19"/>
      <c r="R2988" s="19" t="str">
        <f>IF(AND($C2988&lt;=청구서!$H$6-1, 청구서!$F$6&lt;=$C2988), "O", "X")</f>
        <v>X</v>
      </c>
    </row>
    <row r="2989" spans="11:18" ht="15.75" customHeight="1">
      <c r="K2989" s="19"/>
      <c r="L2989" s="19"/>
      <c r="M2989" s="19"/>
      <c r="N2989" s="19"/>
      <c r="O2989" s="19"/>
      <c r="P2989" s="19"/>
      <c r="Q2989" s="19"/>
      <c r="R2989" s="19" t="str">
        <f>IF(AND($C2989&lt;=청구서!$H$6-1, 청구서!$F$6&lt;=$C2989), "O", "X")</f>
        <v>X</v>
      </c>
    </row>
    <row r="2990" spans="11:18" ht="15.75" customHeight="1">
      <c r="K2990" s="19"/>
      <c r="L2990" s="19"/>
      <c r="M2990" s="19"/>
      <c r="N2990" s="19"/>
      <c r="O2990" s="19"/>
      <c r="P2990" s="19"/>
      <c r="Q2990" s="19"/>
      <c r="R2990" s="19" t="str">
        <f>IF(AND($C2990&lt;=청구서!$H$6-1, 청구서!$F$6&lt;=$C2990), "O", "X")</f>
        <v>X</v>
      </c>
    </row>
    <row r="2991" spans="11:18" ht="15.75" customHeight="1">
      <c r="K2991" s="19"/>
      <c r="L2991" s="19"/>
      <c r="M2991" s="19"/>
      <c r="N2991" s="19"/>
      <c r="O2991" s="19"/>
      <c r="P2991" s="19"/>
      <c r="Q2991" s="19"/>
      <c r="R2991" s="19" t="str">
        <f>IF(AND($C2991&lt;=청구서!$H$6-1, 청구서!$F$6&lt;=$C2991), "O", "X")</f>
        <v>X</v>
      </c>
    </row>
    <row r="2992" spans="11:18" ht="15.75" customHeight="1">
      <c r="K2992" s="19"/>
      <c r="L2992" s="19"/>
      <c r="M2992" s="19"/>
      <c r="N2992" s="19"/>
      <c r="O2992" s="19"/>
      <c r="P2992" s="19"/>
      <c r="Q2992" s="19"/>
      <c r="R2992" s="19" t="str">
        <f>IF(AND($C2992&lt;=청구서!$H$6-1, 청구서!$F$6&lt;=$C2992), "O", "X")</f>
        <v>X</v>
      </c>
    </row>
    <row r="2993" spans="11:18" ht="15.75" customHeight="1">
      <c r="K2993" s="19"/>
      <c r="L2993" s="19"/>
      <c r="M2993" s="19"/>
      <c r="N2993" s="19"/>
      <c r="O2993" s="19"/>
      <c r="P2993" s="19"/>
      <c r="Q2993" s="19"/>
      <c r="R2993" s="19" t="str">
        <f>IF(AND($C2993&lt;=청구서!$H$6-1, 청구서!$F$6&lt;=$C2993), "O", "X")</f>
        <v>X</v>
      </c>
    </row>
    <row r="2994" spans="11:18" ht="15.75" customHeight="1">
      <c r="K2994" s="19"/>
      <c r="L2994" s="19"/>
      <c r="M2994" s="19"/>
      <c r="N2994" s="19"/>
      <c r="O2994" s="19"/>
      <c r="P2994" s="19"/>
      <c r="Q2994" s="19"/>
      <c r="R2994" s="19" t="str">
        <f>IF(AND($C2994&lt;=청구서!$H$6-1, 청구서!$F$6&lt;=$C2994), "O", "X")</f>
        <v>X</v>
      </c>
    </row>
    <row r="2995" spans="11:18" ht="15.75" customHeight="1">
      <c r="K2995" s="19"/>
      <c r="L2995" s="19"/>
      <c r="M2995" s="19"/>
      <c r="N2995" s="19"/>
      <c r="O2995" s="19"/>
      <c r="P2995" s="19"/>
      <c r="Q2995" s="19"/>
      <c r="R2995" s="19" t="str">
        <f>IF(AND($C2995&lt;=청구서!$H$6-1, 청구서!$F$6&lt;=$C2995), "O", "X")</f>
        <v>X</v>
      </c>
    </row>
    <row r="2996" spans="11:18" ht="15.75" customHeight="1">
      <c r="K2996" s="19"/>
      <c r="L2996" s="19"/>
      <c r="M2996" s="19"/>
      <c r="N2996" s="19"/>
      <c r="O2996" s="19"/>
      <c r="P2996" s="19"/>
      <c r="Q2996" s="19"/>
      <c r="R2996" s="19" t="str">
        <f>IF(AND($C2996&lt;=청구서!$H$6-1, 청구서!$F$6&lt;=$C2996), "O", "X")</f>
        <v>X</v>
      </c>
    </row>
    <row r="2997" spans="11:18" ht="15.75" customHeight="1">
      <c r="K2997" s="19"/>
      <c r="L2997" s="19"/>
      <c r="M2997" s="19"/>
      <c r="N2997" s="19"/>
      <c r="O2997" s="19"/>
      <c r="P2997" s="19"/>
      <c r="Q2997" s="19"/>
      <c r="R2997" s="19" t="str">
        <f>IF(AND($C2997&lt;=청구서!$H$6-1, 청구서!$F$6&lt;=$C2997), "O", "X")</f>
        <v>X</v>
      </c>
    </row>
    <row r="2998" spans="11:18" ht="15.75" customHeight="1">
      <c r="K2998" s="19"/>
      <c r="L2998" s="19"/>
      <c r="M2998" s="19"/>
      <c r="N2998" s="19"/>
      <c r="O2998" s="19"/>
      <c r="P2998" s="19"/>
      <c r="Q2998" s="19"/>
      <c r="R2998" s="19" t="str">
        <f>IF(AND($C2998&lt;=청구서!$H$6-1, 청구서!$F$6&lt;=$C2998), "O", "X")</f>
        <v>X</v>
      </c>
    </row>
    <row r="2999" spans="11:18" ht="15.75" customHeight="1">
      <c r="K2999" s="19"/>
      <c r="L2999" s="19"/>
      <c r="M2999" s="19"/>
      <c r="N2999" s="19"/>
      <c r="O2999" s="19"/>
      <c r="P2999" s="19"/>
      <c r="Q2999" s="19"/>
      <c r="R2999" s="19" t="str">
        <f>IF(AND($C2999&lt;=청구서!$H$6-1, 청구서!$F$6&lt;=$C2999), "O", "X")</f>
        <v>X</v>
      </c>
    </row>
    <row r="3000" spans="11:18" ht="15.75" customHeight="1">
      <c r="K3000" s="19"/>
      <c r="L3000" s="19"/>
      <c r="M3000" s="19"/>
      <c r="N3000" s="19"/>
      <c r="O3000" s="19"/>
      <c r="P3000" s="19"/>
      <c r="Q3000" s="19"/>
      <c r="R3000" s="19" t="str">
        <f>IF(AND($C3000&lt;=청구서!$H$6-1, 청구서!$F$6&lt;=$C3000), "O", "X")</f>
        <v>X</v>
      </c>
    </row>
    <row r="3001" spans="11:18" ht="15.75" customHeight="1">
      <c r="K3001" s="19"/>
      <c r="L3001" s="19"/>
      <c r="M3001" s="19"/>
      <c r="N3001" s="19"/>
      <c r="O3001" s="19"/>
      <c r="P3001" s="19"/>
      <c r="Q3001" s="19"/>
      <c r="R3001" s="19" t="str">
        <f>IF(AND($C3001&lt;=청구서!$H$6-1, 청구서!$F$6&lt;=$C3001), "O", "X")</f>
        <v>X</v>
      </c>
    </row>
    <row r="3002" spans="11:18" ht="15.75" customHeight="1">
      <c r="K3002" s="19"/>
      <c r="L3002" s="19"/>
      <c r="M3002" s="19"/>
      <c r="N3002" s="19"/>
      <c r="O3002" s="19"/>
      <c r="P3002" s="19"/>
      <c r="Q3002" s="19"/>
      <c r="R3002" s="19" t="str">
        <f>IF(AND($C3002&lt;=청구서!$H$6-1, 청구서!$F$6&lt;=$C3002), "O", "X")</f>
        <v>X</v>
      </c>
    </row>
    <row r="3003" spans="11:18" ht="15.75" customHeight="1">
      <c r="K3003" s="19"/>
      <c r="L3003" s="19"/>
      <c r="M3003" s="19"/>
      <c r="N3003" s="19"/>
      <c r="O3003" s="19"/>
      <c r="P3003" s="19"/>
      <c r="Q3003" s="19"/>
      <c r="R3003" s="19" t="str">
        <f>IF(AND($C3003&lt;=청구서!$H$6-1, 청구서!$F$6&lt;=$C3003), "O", "X")</f>
        <v>X</v>
      </c>
    </row>
    <row r="3004" spans="11:18" ht="15.75" customHeight="1">
      <c r="K3004" s="19"/>
      <c r="L3004" s="19"/>
      <c r="M3004" s="19"/>
      <c r="N3004" s="19"/>
      <c r="O3004" s="19"/>
      <c r="P3004" s="19"/>
      <c r="Q3004" s="19"/>
      <c r="R3004" s="19" t="str">
        <f>IF(AND($C3004&lt;=청구서!$H$6-1, 청구서!$F$6&lt;=$C3004), "O", "X")</f>
        <v>X</v>
      </c>
    </row>
    <row r="3005" spans="11:18" ht="15.75" customHeight="1">
      <c r="K3005" s="19"/>
      <c r="L3005" s="19"/>
      <c r="M3005" s="19"/>
      <c r="N3005" s="19"/>
      <c r="O3005" s="19"/>
      <c r="P3005" s="19"/>
      <c r="Q3005" s="19"/>
      <c r="R3005" s="19" t="str">
        <f>IF(AND($C3005&lt;=청구서!$H$6-1, 청구서!$F$6&lt;=$C3005), "O", "X")</f>
        <v>X</v>
      </c>
    </row>
    <row r="3006" spans="11:18" ht="15.75" customHeight="1">
      <c r="K3006" s="19"/>
      <c r="L3006" s="19"/>
      <c r="M3006" s="19"/>
      <c r="N3006" s="19"/>
      <c r="O3006" s="19"/>
      <c r="P3006" s="19"/>
      <c r="Q3006" s="19"/>
      <c r="R3006" s="19" t="str">
        <f>IF(AND($C3006&lt;=청구서!$H$6-1, 청구서!$F$6&lt;=$C3006), "O", "X")</f>
        <v>X</v>
      </c>
    </row>
    <row r="3007" spans="11:18" ht="15.75" customHeight="1">
      <c r="K3007" s="19"/>
      <c r="L3007" s="19"/>
      <c r="M3007" s="19"/>
      <c r="N3007" s="19"/>
      <c r="O3007" s="19"/>
      <c r="P3007" s="19"/>
      <c r="Q3007" s="19"/>
      <c r="R3007" s="19" t="str">
        <f>IF(AND($C3007&lt;=청구서!$H$6-1, 청구서!$F$6&lt;=$C3007), "O", "X")</f>
        <v>X</v>
      </c>
    </row>
    <row r="3008" spans="11:18" ht="15.75" customHeight="1">
      <c r="K3008" s="19"/>
      <c r="L3008" s="19"/>
      <c r="M3008" s="19"/>
      <c r="N3008" s="19"/>
      <c r="O3008" s="19"/>
      <c r="P3008" s="19"/>
      <c r="Q3008" s="19"/>
      <c r="R3008" s="19" t="str">
        <f>IF(AND($C3008&lt;=청구서!$H$6-1, 청구서!$F$6&lt;=$C3008), "O", "X")</f>
        <v>X</v>
      </c>
    </row>
    <row r="3009" spans="11:18" ht="15.75" customHeight="1">
      <c r="K3009" s="19"/>
      <c r="L3009" s="19"/>
      <c r="M3009" s="19"/>
      <c r="N3009" s="19"/>
      <c r="O3009" s="19"/>
      <c r="P3009" s="19"/>
      <c r="Q3009" s="19"/>
      <c r="R3009" s="19" t="str">
        <f>IF(AND($C3009&lt;=청구서!$H$6-1, 청구서!$F$6&lt;=$C3009), "O", "X")</f>
        <v>X</v>
      </c>
    </row>
    <row r="3010" spans="11:18" ht="15.75" customHeight="1">
      <c r="K3010" s="19"/>
      <c r="L3010" s="19"/>
      <c r="M3010" s="19"/>
      <c r="N3010" s="19"/>
      <c r="O3010" s="19"/>
      <c r="P3010" s="19"/>
      <c r="Q3010" s="19"/>
      <c r="R3010" s="19" t="str">
        <f>IF(AND($C3010&lt;=청구서!$H$6-1, 청구서!$F$6&lt;=$C3010), "O", "X")</f>
        <v>X</v>
      </c>
    </row>
    <row r="3011" spans="11:18" ht="15.75" customHeight="1">
      <c r="K3011" s="19"/>
      <c r="L3011" s="19"/>
      <c r="M3011" s="19"/>
      <c r="N3011" s="19"/>
      <c r="O3011" s="19"/>
      <c r="P3011" s="19"/>
      <c r="Q3011" s="19"/>
      <c r="R3011" s="19" t="str">
        <f>IF(AND($C3011&lt;=청구서!$H$6-1, 청구서!$F$6&lt;=$C3011), "O", "X")</f>
        <v>X</v>
      </c>
    </row>
    <row r="3012" spans="11:18" ht="15.75" customHeight="1">
      <c r="K3012" s="19"/>
      <c r="L3012" s="19"/>
      <c r="M3012" s="19"/>
      <c r="N3012" s="19"/>
      <c r="O3012" s="19"/>
      <c r="P3012" s="19"/>
      <c r="Q3012" s="19"/>
      <c r="R3012" s="19" t="str">
        <f>IF(AND($C3012&lt;=청구서!$H$6-1, 청구서!$F$6&lt;=$C3012), "O", "X")</f>
        <v>X</v>
      </c>
    </row>
    <row r="3013" spans="11:18" ht="15.75" customHeight="1">
      <c r="K3013" s="19"/>
      <c r="L3013" s="19"/>
      <c r="M3013" s="19"/>
      <c r="N3013" s="19"/>
      <c r="O3013" s="19"/>
      <c r="P3013" s="19"/>
      <c r="Q3013" s="19"/>
      <c r="R3013" s="19" t="str">
        <f>IF(AND($C3013&lt;=청구서!$H$6-1, 청구서!$F$6&lt;=$C3013), "O", "X")</f>
        <v>X</v>
      </c>
    </row>
    <row r="3014" spans="11:18" ht="15.75" customHeight="1">
      <c r="K3014" s="19"/>
      <c r="L3014" s="19"/>
      <c r="M3014" s="19"/>
      <c r="N3014" s="19"/>
      <c r="O3014" s="19"/>
      <c r="P3014" s="19"/>
      <c r="Q3014" s="19"/>
      <c r="R3014" s="19" t="str">
        <f>IF(AND($C3014&lt;=청구서!$H$6-1, 청구서!$F$6&lt;=$C3014), "O", "X")</f>
        <v>X</v>
      </c>
    </row>
    <row r="3015" spans="11:18" ht="15.75" customHeight="1">
      <c r="K3015" s="19"/>
      <c r="L3015" s="19"/>
      <c r="M3015" s="19"/>
      <c r="N3015" s="19"/>
      <c r="O3015" s="19"/>
      <c r="P3015" s="19"/>
      <c r="Q3015" s="19"/>
      <c r="R3015" s="19" t="str">
        <f>IF(AND($C3015&lt;=청구서!$H$6-1, 청구서!$F$6&lt;=$C3015), "O", "X")</f>
        <v>X</v>
      </c>
    </row>
    <row r="3016" spans="11:18" ht="15.75" customHeight="1">
      <c r="K3016" s="19"/>
      <c r="L3016" s="19"/>
      <c r="M3016" s="19"/>
      <c r="N3016" s="19"/>
      <c r="O3016" s="19"/>
      <c r="P3016" s="19"/>
      <c r="Q3016" s="19"/>
      <c r="R3016" s="19" t="str">
        <f>IF(AND($C3016&lt;=청구서!$H$6-1, 청구서!$F$6&lt;=$C3016), "O", "X")</f>
        <v>X</v>
      </c>
    </row>
    <row r="3017" spans="11:18" ht="15.75" customHeight="1">
      <c r="K3017" s="19"/>
      <c r="L3017" s="19"/>
      <c r="M3017" s="19"/>
      <c r="N3017" s="19"/>
      <c r="O3017" s="19"/>
      <c r="P3017" s="19"/>
      <c r="Q3017" s="19"/>
      <c r="R3017" s="19" t="str">
        <f>IF(AND($C3017&lt;=청구서!$H$6-1, 청구서!$F$6&lt;=$C3017), "O", "X")</f>
        <v>X</v>
      </c>
    </row>
    <row r="3018" spans="11:18" ht="15.75" customHeight="1">
      <c r="K3018" s="19"/>
      <c r="L3018" s="19"/>
      <c r="M3018" s="19"/>
      <c r="N3018" s="19"/>
      <c r="O3018" s="19"/>
      <c r="P3018" s="19"/>
      <c r="Q3018" s="19"/>
      <c r="R3018" s="19" t="str">
        <f>IF(AND($C3018&lt;=청구서!$H$6-1, 청구서!$F$6&lt;=$C3018), "O", "X")</f>
        <v>X</v>
      </c>
    </row>
    <row r="3019" spans="11:18" ht="15.75" customHeight="1">
      <c r="K3019" s="19"/>
      <c r="L3019" s="19"/>
      <c r="M3019" s="19"/>
      <c r="N3019" s="19"/>
      <c r="O3019" s="19"/>
      <c r="P3019" s="19"/>
      <c r="Q3019" s="19"/>
      <c r="R3019" s="19" t="str">
        <f>IF(AND($C3019&lt;=청구서!$H$6-1, 청구서!$F$6&lt;=$C3019), "O", "X")</f>
        <v>X</v>
      </c>
    </row>
    <row r="3020" spans="11:18" ht="15.75" customHeight="1">
      <c r="K3020" s="19"/>
      <c r="L3020" s="19"/>
      <c r="M3020" s="19"/>
      <c r="N3020" s="19"/>
      <c r="O3020" s="19"/>
      <c r="P3020" s="19"/>
      <c r="Q3020" s="19"/>
      <c r="R3020" s="19" t="str">
        <f>IF(AND($C3020&lt;=청구서!$H$6-1, 청구서!$F$6&lt;=$C3020), "O", "X")</f>
        <v>X</v>
      </c>
    </row>
    <row r="3021" spans="11:18" ht="15.75" customHeight="1">
      <c r="K3021" s="19"/>
      <c r="L3021" s="19"/>
      <c r="M3021" s="19"/>
      <c r="N3021" s="19"/>
      <c r="O3021" s="19"/>
      <c r="P3021" s="19"/>
      <c r="Q3021" s="19"/>
      <c r="R3021" s="19" t="str">
        <f>IF(AND($C3021&lt;=청구서!$H$6-1, 청구서!$F$6&lt;=$C3021), "O", "X")</f>
        <v>X</v>
      </c>
    </row>
    <row r="3022" spans="11:18" ht="15.75" customHeight="1">
      <c r="K3022" s="19"/>
      <c r="L3022" s="19"/>
      <c r="M3022" s="19"/>
      <c r="N3022" s="19"/>
      <c r="O3022" s="19"/>
      <c r="P3022" s="19"/>
      <c r="Q3022" s="19"/>
      <c r="R3022" s="19" t="str">
        <f>IF(AND($C3022&lt;=청구서!$H$6-1, 청구서!$F$6&lt;=$C3022), "O", "X")</f>
        <v>X</v>
      </c>
    </row>
    <row r="3023" spans="11:18" ht="15.75" customHeight="1">
      <c r="K3023" s="19"/>
      <c r="L3023" s="19"/>
      <c r="M3023" s="19"/>
      <c r="N3023" s="19"/>
      <c r="O3023" s="19"/>
      <c r="P3023" s="19"/>
      <c r="Q3023" s="19"/>
      <c r="R3023" s="19" t="str">
        <f>IF(AND($C3023&lt;=청구서!$H$6-1, 청구서!$F$6&lt;=$C3023), "O", "X")</f>
        <v>X</v>
      </c>
    </row>
    <row r="3024" spans="11:18" ht="15.75" customHeight="1">
      <c r="K3024" s="19"/>
      <c r="L3024" s="19"/>
      <c r="M3024" s="19"/>
      <c r="N3024" s="19"/>
      <c r="O3024" s="19"/>
      <c r="P3024" s="19"/>
      <c r="Q3024" s="19"/>
      <c r="R3024" s="19" t="str">
        <f>IF(AND($C3024&lt;=청구서!$H$6-1, 청구서!$F$6&lt;=$C3024), "O", "X")</f>
        <v>X</v>
      </c>
    </row>
    <row r="3025" spans="11:18" ht="15.75" customHeight="1">
      <c r="K3025" s="19"/>
      <c r="L3025" s="19"/>
      <c r="M3025" s="19"/>
      <c r="N3025" s="19"/>
      <c r="O3025" s="19"/>
      <c r="P3025" s="19"/>
      <c r="Q3025" s="19"/>
      <c r="R3025" s="19" t="str">
        <f>IF(AND($C3025&lt;=청구서!$H$6-1, 청구서!$F$6&lt;=$C3025), "O", "X")</f>
        <v>X</v>
      </c>
    </row>
    <row r="3026" spans="11:18" ht="15.75" customHeight="1">
      <c r="K3026" s="19"/>
      <c r="L3026" s="19"/>
      <c r="M3026" s="19"/>
      <c r="N3026" s="19"/>
      <c r="O3026" s="19"/>
      <c r="P3026" s="19"/>
      <c r="Q3026" s="19"/>
      <c r="R3026" s="19" t="str">
        <f>IF(AND($C3026&lt;=청구서!$H$6-1, 청구서!$F$6&lt;=$C3026), "O", "X")</f>
        <v>X</v>
      </c>
    </row>
    <row r="3027" spans="11:18" ht="15.75" customHeight="1">
      <c r="K3027" s="19"/>
      <c r="L3027" s="19"/>
      <c r="M3027" s="19"/>
      <c r="N3027" s="19"/>
      <c r="O3027" s="19"/>
      <c r="P3027" s="19"/>
      <c r="Q3027" s="19"/>
      <c r="R3027" s="19" t="str">
        <f>IF(AND($C3027&lt;=청구서!$H$6-1, 청구서!$F$6&lt;=$C3027), "O", "X")</f>
        <v>X</v>
      </c>
    </row>
    <row r="3028" spans="11:18" ht="15.75" customHeight="1">
      <c r="K3028" s="19"/>
      <c r="L3028" s="19"/>
      <c r="M3028" s="19"/>
      <c r="N3028" s="19"/>
      <c r="O3028" s="19"/>
      <c r="P3028" s="19"/>
      <c r="Q3028" s="19"/>
      <c r="R3028" s="19" t="str">
        <f>IF(AND($C3028&lt;=청구서!$H$6-1, 청구서!$F$6&lt;=$C3028), "O", "X")</f>
        <v>X</v>
      </c>
    </row>
    <row r="3029" spans="11:18" ht="15.75" customHeight="1">
      <c r="K3029" s="19"/>
      <c r="L3029" s="19"/>
      <c r="M3029" s="19"/>
      <c r="N3029" s="19"/>
      <c r="O3029" s="19"/>
      <c r="P3029" s="19"/>
      <c r="Q3029" s="19"/>
      <c r="R3029" s="19" t="str">
        <f>IF(AND($C3029&lt;=청구서!$H$6-1, 청구서!$F$6&lt;=$C3029), "O", "X")</f>
        <v>X</v>
      </c>
    </row>
    <row r="3030" spans="11:18" ht="15.75" customHeight="1">
      <c r="K3030" s="19"/>
      <c r="L3030" s="19"/>
      <c r="M3030" s="19"/>
      <c r="N3030" s="19"/>
      <c r="O3030" s="19"/>
      <c r="P3030" s="19"/>
      <c r="Q3030" s="19"/>
      <c r="R3030" s="19" t="str">
        <f>IF(AND($C3030&lt;=청구서!$H$6-1, 청구서!$F$6&lt;=$C3030), "O", "X")</f>
        <v>X</v>
      </c>
    </row>
    <row r="3031" spans="11:18" ht="15.75" customHeight="1">
      <c r="K3031" s="19"/>
      <c r="L3031" s="19"/>
      <c r="M3031" s="19"/>
      <c r="N3031" s="19"/>
      <c r="O3031" s="19"/>
      <c r="P3031" s="19"/>
      <c r="Q3031" s="19"/>
      <c r="R3031" s="19" t="str">
        <f>IF(AND($C3031&lt;=청구서!$H$6-1, 청구서!$F$6&lt;=$C3031), "O", "X")</f>
        <v>X</v>
      </c>
    </row>
    <row r="3032" spans="11:18" ht="15.75" customHeight="1">
      <c r="K3032" s="19"/>
      <c r="L3032" s="19"/>
      <c r="M3032" s="19"/>
      <c r="N3032" s="19"/>
      <c r="O3032" s="19"/>
      <c r="P3032" s="19"/>
      <c r="Q3032" s="19"/>
      <c r="R3032" s="19" t="str">
        <f>IF(AND($C3032&lt;=청구서!$H$6-1, 청구서!$F$6&lt;=$C3032), "O", "X")</f>
        <v>X</v>
      </c>
    </row>
    <row r="3033" spans="11:18" ht="15.75" customHeight="1">
      <c r="K3033" s="19"/>
      <c r="L3033" s="19"/>
      <c r="M3033" s="19"/>
      <c r="N3033" s="19"/>
      <c r="O3033" s="19"/>
      <c r="P3033" s="19"/>
      <c r="Q3033" s="19"/>
      <c r="R3033" s="19" t="str">
        <f>IF(AND($C3033&lt;=청구서!$H$6-1, 청구서!$F$6&lt;=$C3033), "O", "X")</f>
        <v>X</v>
      </c>
    </row>
    <row r="3034" spans="11:18" ht="15.75" customHeight="1">
      <c r="K3034" s="19"/>
      <c r="L3034" s="19"/>
      <c r="M3034" s="19"/>
      <c r="N3034" s="19"/>
      <c r="O3034" s="19"/>
      <c r="P3034" s="19"/>
      <c r="Q3034" s="19"/>
      <c r="R3034" s="19" t="str">
        <f>IF(AND($C3034&lt;=청구서!$H$6-1, 청구서!$F$6&lt;=$C3034), "O", "X")</f>
        <v>X</v>
      </c>
    </row>
    <row r="3035" spans="11:18" ht="15.75" customHeight="1">
      <c r="K3035" s="19"/>
      <c r="L3035" s="19"/>
      <c r="M3035" s="19"/>
      <c r="N3035" s="19"/>
      <c r="O3035" s="19"/>
      <c r="P3035" s="19"/>
      <c r="Q3035" s="19"/>
      <c r="R3035" s="19" t="str">
        <f>IF(AND($C3035&lt;=청구서!$H$6-1, 청구서!$F$6&lt;=$C3035), "O", "X")</f>
        <v>X</v>
      </c>
    </row>
    <row r="3036" spans="11:18" ht="15.75" customHeight="1">
      <c r="K3036" s="19"/>
      <c r="L3036" s="19"/>
      <c r="M3036" s="19"/>
      <c r="N3036" s="19"/>
      <c r="O3036" s="19"/>
      <c r="P3036" s="19"/>
      <c r="Q3036" s="19"/>
      <c r="R3036" s="19" t="str">
        <f>IF(AND($C3036&lt;=청구서!$H$6-1, 청구서!$F$6&lt;=$C3036), "O", "X")</f>
        <v>X</v>
      </c>
    </row>
    <row r="3037" spans="11:18" ht="15.75" customHeight="1">
      <c r="K3037" s="19"/>
      <c r="L3037" s="19"/>
      <c r="M3037" s="19"/>
      <c r="N3037" s="19"/>
      <c r="O3037" s="19"/>
      <c r="P3037" s="19"/>
      <c r="Q3037" s="19"/>
      <c r="R3037" s="19" t="str">
        <f>IF(AND($C3037&lt;=청구서!$H$6-1, 청구서!$F$6&lt;=$C3037), "O", "X")</f>
        <v>X</v>
      </c>
    </row>
    <row r="3038" spans="11:18" ht="15.75" customHeight="1">
      <c r="K3038" s="19"/>
      <c r="L3038" s="19"/>
      <c r="M3038" s="19"/>
      <c r="N3038" s="19"/>
      <c r="O3038" s="19"/>
      <c r="P3038" s="19"/>
      <c r="Q3038" s="19"/>
      <c r="R3038" s="19" t="str">
        <f>IF(AND($C3038&lt;=청구서!$H$6-1, 청구서!$F$6&lt;=$C3038), "O", "X")</f>
        <v>X</v>
      </c>
    </row>
    <row r="3039" spans="11:18" ht="15.75" customHeight="1">
      <c r="K3039" s="19"/>
      <c r="L3039" s="19"/>
      <c r="M3039" s="19"/>
      <c r="N3039" s="19"/>
      <c r="O3039" s="19"/>
      <c r="P3039" s="19"/>
      <c r="Q3039" s="19"/>
      <c r="R3039" s="19" t="str">
        <f>IF(AND($C3039&lt;=청구서!$H$6-1, 청구서!$F$6&lt;=$C3039), "O", "X")</f>
        <v>X</v>
      </c>
    </row>
    <row r="3040" spans="11:18" ht="15.75" customHeight="1">
      <c r="K3040" s="19"/>
      <c r="L3040" s="19"/>
      <c r="M3040" s="19"/>
      <c r="N3040" s="19"/>
      <c r="O3040" s="19"/>
      <c r="P3040" s="19"/>
      <c r="Q3040" s="19"/>
      <c r="R3040" s="19" t="str">
        <f>IF(AND($C3040&lt;=청구서!$H$6-1, 청구서!$F$6&lt;=$C3040), "O", "X")</f>
        <v>X</v>
      </c>
    </row>
    <row r="3041" spans="11:18" ht="15.75" customHeight="1">
      <c r="K3041" s="19"/>
      <c r="L3041" s="19"/>
      <c r="M3041" s="19"/>
      <c r="N3041" s="19"/>
      <c r="O3041" s="19"/>
      <c r="P3041" s="19"/>
      <c r="Q3041" s="19"/>
      <c r="R3041" s="19" t="str">
        <f>IF(AND($C3041&lt;=청구서!$H$6-1, 청구서!$F$6&lt;=$C3041), "O", "X")</f>
        <v>X</v>
      </c>
    </row>
    <row r="3042" spans="11:18" ht="15.75" customHeight="1">
      <c r="K3042" s="19"/>
      <c r="L3042" s="19"/>
      <c r="M3042" s="19"/>
      <c r="N3042" s="19"/>
      <c r="O3042" s="19"/>
      <c r="P3042" s="19"/>
      <c r="Q3042" s="19"/>
      <c r="R3042" s="19" t="str">
        <f>IF(AND($C3042&lt;=청구서!$H$6-1, 청구서!$F$6&lt;=$C3042), "O", "X")</f>
        <v>X</v>
      </c>
    </row>
    <row r="3043" spans="11:18" ht="15.75" customHeight="1">
      <c r="K3043" s="19"/>
      <c r="L3043" s="19"/>
      <c r="M3043" s="19"/>
      <c r="N3043" s="19"/>
      <c r="O3043" s="19"/>
      <c r="P3043" s="19"/>
      <c r="Q3043" s="19"/>
      <c r="R3043" s="19" t="str">
        <f>IF(AND($C3043&lt;=청구서!$H$6-1, 청구서!$F$6&lt;=$C3043), "O", "X")</f>
        <v>X</v>
      </c>
    </row>
    <row r="3044" spans="11:18" ht="15.75" customHeight="1">
      <c r="K3044" s="19"/>
      <c r="L3044" s="19"/>
      <c r="M3044" s="19"/>
      <c r="N3044" s="19"/>
      <c r="O3044" s="19"/>
      <c r="P3044" s="19"/>
      <c r="Q3044" s="19"/>
      <c r="R3044" s="19" t="str">
        <f>IF(AND($C3044&lt;=청구서!$H$6-1, 청구서!$F$6&lt;=$C3044), "O", "X")</f>
        <v>X</v>
      </c>
    </row>
    <row r="3045" spans="11:18" ht="15.75" customHeight="1">
      <c r="K3045" s="19"/>
      <c r="L3045" s="19"/>
      <c r="M3045" s="19"/>
      <c r="N3045" s="19"/>
      <c r="O3045" s="19"/>
      <c r="P3045" s="19"/>
      <c r="Q3045" s="19"/>
      <c r="R3045" s="19" t="str">
        <f>IF(AND($C3045&lt;=청구서!$H$6-1, 청구서!$F$6&lt;=$C3045), "O", "X")</f>
        <v>X</v>
      </c>
    </row>
    <row r="3046" spans="11:18" ht="15.75" customHeight="1">
      <c r="K3046" s="19"/>
      <c r="L3046" s="19"/>
      <c r="M3046" s="19"/>
      <c r="N3046" s="19"/>
      <c r="O3046" s="19"/>
      <c r="P3046" s="19"/>
      <c r="Q3046" s="19"/>
      <c r="R3046" s="19" t="str">
        <f>IF(AND($C3046&lt;=청구서!$H$6-1, 청구서!$F$6&lt;=$C3046), "O", "X")</f>
        <v>X</v>
      </c>
    </row>
    <row r="3047" spans="11:18" ht="15.75" customHeight="1">
      <c r="K3047" s="19"/>
      <c r="L3047" s="19"/>
      <c r="M3047" s="19"/>
      <c r="N3047" s="19"/>
      <c r="O3047" s="19"/>
      <c r="P3047" s="19"/>
      <c r="Q3047" s="19"/>
      <c r="R3047" s="19" t="str">
        <f>IF(AND($C3047&lt;=청구서!$H$6-1, 청구서!$F$6&lt;=$C3047), "O", "X")</f>
        <v>X</v>
      </c>
    </row>
    <row r="3048" spans="11:18" ht="15.75" customHeight="1">
      <c r="K3048" s="19"/>
      <c r="L3048" s="19"/>
      <c r="M3048" s="19"/>
      <c r="N3048" s="19"/>
      <c r="O3048" s="19"/>
      <c r="P3048" s="19"/>
      <c r="Q3048" s="19"/>
      <c r="R3048" s="19" t="str">
        <f>IF(AND($C3048&lt;=청구서!$H$6-1, 청구서!$F$6&lt;=$C3048), "O", "X")</f>
        <v>X</v>
      </c>
    </row>
    <row r="3049" spans="11:18" ht="15.75" customHeight="1">
      <c r="K3049" s="19"/>
      <c r="L3049" s="19"/>
      <c r="M3049" s="19"/>
      <c r="N3049" s="19"/>
      <c r="O3049" s="19"/>
      <c r="P3049" s="19"/>
      <c r="Q3049" s="19"/>
      <c r="R3049" s="19" t="str">
        <f>IF(AND($C3049&lt;=청구서!$H$6-1, 청구서!$F$6&lt;=$C3049), "O", "X")</f>
        <v>X</v>
      </c>
    </row>
    <row r="3050" spans="11:18" ht="15.75" customHeight="1">
      <c r="K3050" s="19"/>
      <c r="L3050" s="19"/>
      <c r="M3050" s="19"/>
      <c r="N3050" s="19"/>
      <c r="O3050" s="19"/>
      <c r="P3050" s="19"/>
      <c r="Q3050" s="19"/>
      <c r="R3050" s="19" t="str">
        <f>IF(AND($C3050&lt;=청구서!$H$6-1, 청구서!$F$6&lt;=$C3050), "O", "X")</f>
        <v>X</v>
      </c>
    </row>
    <row r="3051" spans="11:18" ht="15.75" customHeight="1">
      <c r="K3051" s="19"/>
      <c r="L3051" s="19"/>
      <c r="M3051" s="19"/>
      <c r="N3051" s="19"/>
      <c r="O3051" s="19"/>
      <c r="P3051" s="19"/>
      <c r="Q3051" s="19"/>
      <c r="R3051" s="19" t="str">
        <f>IF(AND($C3051&lt;=청구서!$H$6-1, 청구서!$F$6&lt;=$C3051), "O", "X")</f>
        <v>X</v>
      </c>
    </row>
    <row r="3052" spans="11:18" ht="15.75" customHeight="1">
      <c r="K3052" s="19"/>
      <c r="L3052" s="19"/>
      <c r="M3052" s="19"/>
      <c r="N3052" s="19"/>
      <c r="O3052" s="19"/>
      <c r="P3052" s="19"/>
      <c r="Q3052" s="19"/>
      <c r="R3052" s="19" t="str">
        <f>IF(AND($C3052&lt;=청구서!$H$6-1, 청구서!$F$6&lt;=$C3052), "O", "X")</f>
        <v>X</v>
      </c>
    </row>
    <row r="3053" spans="11:18" ht="15.75" customHeight="1">
      <c r="K3053" s="19"/>
      <c r="L3053" s="19"/>
      <c r="M3053" s="19"/>
      <c r="N3053" s="19"/>
      <c r="O3053" s="19"/>
      <c r="P3053" s="19"/>
      <c r="Q3053" s="19"/>
      <c r="R3053" s="19" t="str">
        <f>IF(AND($C3053&lt;=청구서!$H$6-1, 청구서!$F$6&lt;=$C3053), "O", "X")</f>
        <v>X</v>
      </c>
    </row>
    <row r="3054" spans="11:18" ht="15.75" customHeight="1">
      <c r="K3054" s="19"/>
      <c r="L3054" s="19"/>
      <c r="M3054" s="19"/>
      <c r="N3054" s="19"/>
      <c r="O3054" s="19"/>
      <c r="P3054" s="19"/>
      <c r="Q3054" s="19"/>
      <c r="R3054" s="19" t="str">
        <f>IF(AND($C3054&lt;=청구서!$H$6-1, 청구서!$F$6&lt;=$C3054), "O", "X")</f>
        <v>X</v>
      </c>
    </row>
    <row r="3055" spans="11:18" ht="15.75" customHeight="1">
      <c r="K3055" s="19"/>
      <c r="L3055" s="19"/>
      <c r="M3055" s="19"/>
      <c r="N3055" s="19"/>
      <c r="O3055" s="19"/>
      <c r="P3055" s="19"/>
      <c r="Q3055" s="19"/>
      <c r="R3055" s="19" t="str">
        <f>IF(AND($C3055&lt;=청구서!$H$6-1, 청구서!$F$6&lt;=$C3055), "O", "X")</f>
        <v>X</v>
      </c>
    </row>
    <row r="3056" spans="11:18" ht="15.75" customHeight="1">
      <c r="K3056" s="19"/>
      <c r="L3056" s="19"/>
      <c r="M3056" s="19"/>
      <c r="N3056" s="19"/>
      <c r="O3056" s="19"/>
      <c r="P3056" s="19"/>
      <c r="Q3056" s="19"/>
      <c r="R3056" s="19" t="str">
        <f>IF(AND($C3056&lt;=청구서!$H$6-1, 청구서!$F$6&lt;=$C3056), "O", "X")</f>
        <v>X</v>
      </c>
    </row>
    <row r="3057" spans="11:18" ht="15.75" customHeight="1">
      <c r="K3057" s="19"/>
      <c r="L3057" s="19"/>
      <c r="M3057" s="19"/>
      <c r="N3057" s="19"/>
      <c r="O3057" s="19"/>
      <c r="P3057" s="19"/>
      <c r="Q3057" s="19"/>
      <c r="R3057" s="19" t="str">
        <f>IF(AND($C3057&lt;=청구서!$H$6-1, 청구서!$F$6&lt;=$C3057), "O", "X")</f>
        <v>X</v>
      </c>
    </row>
    <row r="3058" spans="11:18" ht="15.75" customHeight="1">
      <c r="K3058" s="19"/>
      <c r="L3058" s="19"/>
      <c r="M3058" s="19"/>
      <c r="N3058" s="19"/>
      <c r="O3058" s="19"/>
      <c r="P3058" s="19"/>
      <c r="Q3058" s="19"/>
      <c r="R3058" s="19" t="str">
        <f>IF(AND($C3058&lt;=청구서!$H$6-1, 청구서!$F$6&lt;=$C3058), "O", "X")</f>
        <v>X</v>
      </c>
    </row>
    <row r="3059" spans="11:18" ht="15.75" customHeight="1">
      <c r="K3059" s="19"/>
      <c r="L3059" s="19"/>
      <c r="M3059" s="19"/>
      <c r="N3059" s="19"/>
      <c r="O3059" s="19"/>
      <c r="P3059" s="19"/>
      <c r="Q3059" s="19"/>
      <c r="R3059" s="19" t="str">
        <f>IF(AND($C3059&lt;=청구서!$H$6-1, 청구서!$F$6&lt;=$C3059), "O", "X")</f>
        <v>X</v>
      </c>
    </row>
    <row r="3060" spans="11:18" ht="15.75" customHeight="1">
      <c r="K3060" s="19"/>
      <c r="L3060" s="19"/>
      <c r="M3060" s="19"/>
      <c r="N3060" s="19"/>
      <c r="O3060" s="19"/>
      <c r="P3060" s="19"/>
      <c r="Q3060" s="19"/>
      <c r="R3060" s="19" t="str">
        <f>IF(AND($C3060&lt;=청구서!$H$6-1, 청구서!$F$6&lt;=$C3060), "O", "X")</f>
        <v>X</v>
      </c>
    </row>
    <row r="3061" spans="11:18" ht="15.75" customHeight="1">
      <c r="K3061" s="19"/>
      <c r="L3061" s="19"/>
      <c r="M3061" s="19"/>
      <c r="N3061" s="19"/>
      <c r="O3061" s="19"/>
      <c r="P3061" s="19"/>
      <c r="Q3061" s="19"/>
      <c r="R3061" s="19" t="str">
        <f>IF(AND($C3061&lt;=청구서!$H$6-1, 청구서!$F$6&lt;=$C3061), "O", "X")</f>
        <v>X</v>
      </c>
    </row>
    <row r="3062" spans="11:18" ht="15.75" customHeight="1">
      <c r="K3062" s="19"/>
      <c r="L3062" s="19"/>
      <c r="M3062" s="19"/>
      <c r="N3062" s="19"/>
      <c r="O3062" s="19"/>
      <c r="P3062" s="19"/>
      <c r="Q3062" s="19"/>
      <c r="R3062" s="19" t="str">
        <f>IF(AND($C3062&lt;=청구서!$H$6-1, 청구서!$F$6&lt;=$C3062), "O", "X")</f>
        <v>X</v>
      </c>
    </row>
    <row r="3063" spans="11:18" ht="15.75" customHeight="1">
      <c r="K3063" s="19"/>
      <c r="L3063" s="19"/>
      <c r="M3063" s="19"/>
      <c r="N3063" s="19"/>
      <c r="O3063" s="19"/>
      <c r="P3063" s="19"/>
      <c r="Q3063" s="19"/>
      <c r="R3063" s="19" t="str">
        <f>IF(AND($C3063&lt;=청구서!$H$6-1, 청구서!$F$6&lt;=$C3063), "O", "X")</f>
        <v>X</v>
      </c>
    </row>
    <row r="3064" spans="11:18" ht="15.75" customHeight="1">
      <c r="K3064" s="19"/>
      <c r="L3064" s="19"/>
      <c r="M3064" s="19"/>
      <c r="N3064" s="19"/>
      <c r="O3064" s="19"/>
      <c r="P3064" s="19"/>
      <c r="Q3064" s="19"/>
      <c r="R3064" s="19" t="str">
        <f>IF(AND($C3064&lt;=청구서!$H$6-1, 청구서!$F$6&lt;=$C3064), "O", "X")</f>
        <v>X</v>
      </c>
    </row>
    <row r="3065" spans="11:18" ht="15.75" customHeight="1">
      <c r="K3065" s="19"/>
      <c r="L3065" s="19"/>
      <c r="M3065" s="19"/>
      <c r="N3065" s="19"/>
      <c r="O3065" s="19"/>
      <c r="P3065" s="19"/>
      <c r="Q3065" s="19"/>
      <c r="R3065" s="19" t="str">
        <f>IF(AND($C3065&lt;=청구서!$H$6-1, 청구서!$F$6&lt;=$C3065), "O", "X")</f>
        <v>X</v>
      </c>
    </row>
    <row r="3066" spans="11:18" ht="15.75" customHeight="1">
      <c r="K3066" s="19"/>
      <c r="L3066" s="19"/>
      <c r="M3066" s="19"/>
      <c r="N3066" s="19"/>
      <c r="O3066" s="19"/>
      <c r="P3066" s="19"/>
      <c r="Q3066" s="19"/>
      <c r="R3066" s="19" t="str">
        <f>IF(AND($C3066&lt;=청구서!$H$6-1, 청구서!$F$6&lt;=$C3066), "O", "X")</f>
        <v>X</v>
      </c>
    </row>
    <row r="3067" spans="11:18" ht="15.75" customHeight="1">
      <c r="K3067" s="19"/>
      <c r="L3067" s="19"/>
      <c r="M3067" s="19"/>
      <c r="N3067" s="19"/>
      <c r="O3067" s="19"/>
      <c r="P3067" s="19"/>
      <c r="Q3067" s="19"/>
      <c r="R3067" s="19" t="str">
        <f>IF(AND($C3067&lt;=청구서!$H$6-1, 청구서!$F$6&lt;=$C3067), "O", "X")</f>
        <v>X</v>
      </c>
    </row>
    <row r="3068" spans="11:18" ht="15.75" customHeight="1">
      <c r="K3068" s="19"/>
      <c r="L3068" s="19"/>
      <c r="M3068" s="19"/>
      <c r="N3068" s="19"/>
      <c r="O3068" s="19"/>
      <c r="P3068" s="19"/>
      <c r="Q3068" s="19"/>
      <c r="R3068" s="19" t="str">
        <f>IF(AND($C3068&lt;=청구서!$H$6-1, 청구서!$F$6&lt;=$C3068), "O", "X")</f>
        <v>X</v>
      </c>
    </row>
    <row r="3069" spans="11:18" ht="15.75" customHeight="1">
      <c r="K3069" s="19"/>
      <c r="L3069" s="19"/>
      <c r="M3069" s="19"/>
      <c r="N3069" s="19"/>
      <c r="O3069" s="19"/>
      <c r="P3069" s="19"/>
      <c r="Q3069" s="19"/>
      <c r="R3069" s="19" t="str">
        <f>IF(AND($C3069&lt;=청구서!$H$6-1, 청구서!$F$6&lt;=$C3069), "O", "X")</f>
        <v>X</v>
      </c>
    </row>
    <row r="3070" spans="11:18" ht="15.75" customHeight="1">
      <c r="K3070" s="19"/>
      <c r="L3070" s="19"/>
      <c r="M3070" s="19"/>
      <c r="N3070" s="19"/>
      <c r="O3070" s="19"/>
      <c r="P3070" s="19"/>
      <c r="Q3070" s="19"/>
      <c r="R3070" s="19" t="str">
        <f>IF(AND($C3070&lt;=청구서!$H$6-1, 청구서!$F$6&lt;=$C3070), "O", "X")</f>
        <v>X</v>
      </c>
    </row>
    <row r="3071" spans="11:18" ht="15.75" customHeight="1">
      <c r="K3071" s="19"/>
      <c r="L3071" s="19"/>
      <c r="M3071" s="19"/>
      <c r="N3071" s="19"/>
      <c r="O3071" s="19"/>
      <c r="P3071" s="19"/>
      <c r="Q3071" s="19"/>
      <c r="R3071" s="19" t="str">
        <f>IF(AND($C3071&lt;=청구서!$H$6-1, 청구서!$F$6&lt;=$C3071), "O", "X")</f>
        <v>X</v>
      </c>
    </row>
    <row r="3072" spans="11:18" ht="15.75" customHeight="1">
      <c r="K3072" s="19"/>
      <c r="L3072" s="19"/>
      <c r="M3072" s="19"/>
      <c r="N3072" s="19"/>
      <c r="O3072" s="19"/>
      <c r="P3072" s="19"/>
      <c r="Q3072" s="19"/>
      <c r="R3072" s="19" t="str">
        <f>IF(AND($C3072&lt;=청구서!$H$6-1, 청구서!$F$6&lt;=$C3072), "O", "X")</f>
        <v>X</v>
      </c>
    </row>
    <row r="3073" spans="11:18" ht="15.75" customHeight="1">
      <c r="K3073" s="19"/>
      <c r="L3073" s="19"/>
      <c r="M3073" s="19"/>
      <c r="N3073" s="19"/>
      <c r="O3073" s="19"/>
      <c r="P3073" s="19"/>
      <c r="Q3073" s="19"/>
      <c r="R3073" s="19" t="str">
        <f>IF(AND($C3073&lt;=청구서!$H$6-1, 청구서!$F$6&lt;=$C3073), "O", "X")</f>
        <v>X</v>
      </c>
    </row>
    <row r="3074" spans="11:18" ht="15.75" customHeight="1">
      <c r="K3074" s="19"/>
      <c r="L3074" s="19"/>
      <c r="M3074" s="19"/>
      <c r="N3074" s="19"/>
      <c r="O3074" s="19"/>
      <c r="P3074" s="19"/>
      <c r="Q3074" s="19"/>
      <c r="R3074" s="19" t="str">
        <f>IF(AND($C3074&lt;=청구서!$H$6-1, 청구서!$F$6&lt;=$C3074), "O", "X")</f>
        <v>X</v>
      </c>
    </row>
    <row r="3075" spans="11:18" ht="15.75" customHeight="1">
      <c r="K3075" s="19"/>
      <c r="L3075" s="19"/>
      <c r="M3075" s="19"/>
      <c r="N3075" s="19"/>
      <c r="O3075" s="19"/>
      <c r="P3075" s="19"/>
      <c r="Q3075" s="19"/>
      <c r="R3075" s="19" t="str">
        <f>IF(AND($C3075&lt;=청구서!$H$6-1, 청구서!$F$6&lt;=$C3075), "O", "X")</f>
        <v>X</v>
      </c>
    </row>
    <row r="3076" spans="11:18" ht="15.75" customHeight="1">
      <c r="K3076" s="19"/>
      <c r="L3076" s="19"/>
      <c r="M3076" s="19"/>
      <c r="N3076" s="19"/>
      <c r="O3076" s="19"/>
      <c r="P3076" s="19"/>
      <c r="Q3076" s="19"/>
      <c r="R3076" s="19" t="str">
        <f>IF(AND($C3076&lt;=청구서!$H$6-1, 청구서!$F$6&lt;=$C3076), "O", "X")</f>
        <v>X</v>
      </c>
    </row>
    <row r="3077" spans="11:18" ht="15.75" customHeight="1">
      <c r="K3077" s="19"/>
      <c r="L3077" s="19"/>
      <c r="M3077" s="19"/>
      <c r="N3077" s="19"/>
      <c r="O3077" s="19"/>
      <c r="P3077" s="19"/>
      <c r="Q3077" s="19"/>
      <c r="R3077" s="19" t="str">
        <f>IF(AND($C3077&lt;=청구서!$H$6-1, 청구서!$F$6&lt;=$C3077), "O", "X")</f>
        <v>X</v>
      </c>
    </row>
    <row r="3078" spans="11:18" ht="15.75" customHeight="1">
      <c r="K3078" s="19"/>
      <c r="L3078" s="19"/>
      <c r="M3078" s="19"/>
      <c r="N3078" s="19"/>
      <c r="O3078" s="19"/>
      <c r="P3078" s="19"/>
      <c r="Q3078" s="19"/>
      <c r="R3078" s="19" t="str">
        <f>IF(AND($C3078&lt;=청구서!$H$6-1, 청구서!$F$6&lt;=$C3078), "O", "X")</f>
        <v>X</v>
      </c>
    </row>
    <row r="3079" spans="11:18" ht="15.75" customHeight="1">
      <c r="K3079" s="19"/>
      <c r="L3079" s="19"/>
      <c r="M3079" s="19"/>
      <c r="N3079" s="19"/>
      <c r="O3079" s="19"/>
      <c r="P3079" s="19"/>
      <c r="Q3079" s="19"/>
      <c r="R3079" s="19" t="str">
        <f>IF(AND($C3079&lt;=청구서!$H$6-1, 청구서!$F$6&lt;=$C3079), "O", "X")</f>
        <v>X</v>
      </c>
    </row>
    <row r="3080" spans="11:18" ht="15.75" customHeight="1">
      <c r="K3080" s="19"/>
      <c r="L3080" s="19"/>
      <c r="M3080" s="19"/>
      <c r="N3080" s="19"/>
      <c r="O3080" s="19"/>
      <c r="P3080" s="19"/>
      <c r="Q3080" s="19"/>
      <c r="R3080" s="19" t="str">
        <f>IF(AND($C3080&lt;=청구서!$H$6-1, 청구서!$F$6&lt;=$C3080), "O", "X")</f>
        <v>X</v>
      </c>
    </row>
    <row r="3081" spans="11:18" ht="15.75" customHeight="1">
      <c r="K3081" s="19"/>
      <c r="L3081" s="19"/>
      <c r="M3081" s="19"/>
      <c r="N3081" s="19"/>
      <c r="O3081" s="19"/>
      <c r="P3081" s="19"/>
      <c r="Q3081" s="19"/>
      <c r="R3081" s="19" t="str">
        <f>IF(AND($C3081&lt;=청구서!$H$6-1, 청구서!$F$6&lt;=$C3081), "O", "X")</f>
        <v>X</v>
      </c>
    </row>
    <row r="3082" spans="11:18" ht="15.75" customHeight="1">
      <c r="K3082" s="19"/>
      <c r="L3082" s="19"/>
      <c r="M3082" s="19"/>
      <c r="N3082" s="19"/>
      <c r="O3082" s="19"/>
      <c r="P3082" s="19"/>
      <c r="Q3082" s="19"/>
      <c r="R3082" s="19" t="str">
        <f>IF(AND($C3082&lt;=청구서!$H$6-1, 청구서!$F$6&lt;=$C3082), "O", "X")</f>
        <v>X</v>
      </c>
    </row>
    <row r="3083" spans="11:18" ht="15.75" customHeight="1">
      <c r="K3083" s="19"/>
      <c r="L3083" s="19"/>
      <c r="M3083" s="19"/>
      <c r="N3083" s="19"/>
      <c r="O3083" s="19"/>
      <c r="P3083" s="19"/>
      <c r="Q3083" s="19"/>
      <c r="R3083" s="19" t="str">
        <f>IF(AND($C3083&lt;=청구서!$H$6-1, 청구서!$F$6&lt;=$C3083), "O", "X")</f>
        <v>X</v>
      </c>
    </row>
    <row r="3084" spans="11:18" ht="15.75" customHeight="1">
      <c r="K3084" s="19"/>
      <c r="L3084" s="19"/>
      <c r="M3084" s="19"/>
      <c r="N3084" s="19"/>
      <c r="O3084" s="19"/>
      <c r="P3084" s="19"/>
      <c r="Q3084" s="19"/>
      <c r="R3084" s="19" t="str">
        <f>IF(AND($C3084&lt;=청구서!$H$6-1, 청구서!$F$6&lt;=$C3084), "O", "X")</f>
        <v>X</v>
      </c>
    </row>
    <row r="3085" spans="11:18" ht="15.75" customHeight="1">
      <c r="K3085" s="19"/>
      <c r="L3085" s="19"/>
      <c r="M3085" s="19"/>
      <c r="N3085" s="19"/>
      <c r="O3085" s="19"/>
      <c r="P3085" s="19"/>
      <c r="Q3085" s="19"/>
      <c r="R3085" s="19" t="str">
        <f>IF(AND($C3085&lt;=청구서!$H$6-1, 청구서!$F$6&lt;=$C3085), "O", "X")</f>
        <v>X</v>
      </c>
    </row>
    <row r="3086" spans="11:18" ht="15.75" customHeight="1">
      <c r="K3086" s="19"/>
      <c r="L3086" s="19"/>
      <c r="M3086" s="19"/>
      <c r="N3086" s="19"/>
      <c r="O3086" s="19"/>
      <c r="P3086" s="19"/>
      <c r="Q3086" s="19"/>
      <c r="R3086" s="19" t="str">
        <f>IF(AND($C3086&lt;=청구서!$H$6-1, 청구서!$F$6&lt;=$C3086), "O", "X")</f>
        <v>X</v>
      </c>
    </row>
    <row r="3087" spans="11:18" ht="15.75" customHeight="1">
      <c r="K3087" s="19"/>
      <c r="L3087" s="19"/>
      <c r="M3087" s="19"/>
      <c r="N3087" s="19"/>
      <c r="O3087" s="19"/>
      <c r="P3087" s="19"/>
      <c r="Q3087" s="19"/>
      <c r="R3087" s="19" t="str">
        <f>IF(AND($C3087&lt;=청구서!$H$6-1, 청구서!$F$6&lt;=$C3087), "O", "X")</f>
        <v>X</v>
      </c>
    </row>
    <row r="3088" spans="11:18" ht="15.75" customHeight="1">
      <c r="K3088" s="19"/>
      <c r="L3088" s="19"/>
      <c r="M3088" s="19"/>
      <c r="N3088" s="19"/>
      <c r="O3088" s="19"/>
      <c r="P3088" s="19"/>
      <c r="Q3088" s="19"/>
      <c r="R3088" s="19" t="str">
        <f>IF(AND($C3088&lt;=청구서!$H$6-1, 청구서!$F$6&lt;=$C3088), "O", "X")</f>
        <v>X</v>
      </c>
    </row>
    <row r="3089" spans="11:18" ht="15.75" customHeight="1">
      <c r="K3089" s="19"/>
      <c r="L3089" s="19"/>
      <c r="M3089" s="19"/>
      <c r="N3089" s="19"/>
      <c r="O3089" s="19"/>
      <c r="P3089" s="19"/>
      <c r="Q3089" s="19"/>
      <c r="R3089" s="19" t="str">
        <f>IF(AND($C3089&lt;=청구서!$H$6-1, 청구서!$F$6&lt;=$C3089), "O", "X")</f>
        <v>X</v>
      </c>
    </row>
    <row r="3090" spans="11:18" ht="15.75" customHeight="1">
      <c r="K3090" s="19"/>
      <c r="L3090" s="19"/>
      <c r="M3090" s="19"/>
      <c r="N3090" s="19"/>
      <c r="O3090" s="19"/>
      <c r="P3090" s="19"/>
      <c r="Q3090" s="19"/>
      <c r="R3090" s="19" t="str">
        <f>IF(AND($C3090&lt;=청구서!$H$6-1, 청구서!$F$6&lt;=$C3090), "O", "X")</f>
        <v>X</v>
      </c>
    </row>
    <row r="3091" spans="11:18" ht="15.75" customHeight="1">
      <c r="K3091" s="19"/>
      <c r="L3091" s="19"/>
      <c r="M3091" s="19"/>
      <c r="N3091" s="19"/>
      <c r="O3091" s="19"/>
      <c r="P3091" s="19"/>
      <c r="Q3091" s="19"/>
      <c r="R3091" s="19" t="str">
        <f>IF(AND($C3091&lt;=청구서!$H$6-1, 청구서!$F$6&lt;=$C3091), "O", "X")</f>
        <v>X</v>
      </c>
    </row>
    <row r="3092" spans="11:18" ht="15.75" customHeight="1">
      <c r="K3092" s="19"/>
      <c r="L3092" s="19"/>
      <c r="M3092" s="19"/>
      <c r="N3092" s="19"/>
      <c r="O3092" s="19"/>
      <c r="P3092" s="19"/>
      <c r="Q3092" s="19"/>
      <c r="R3092" s="19" t="str">
        <f>IF(AND($C3092&lt;=청구서!$H$6-1, 청구서!$F$6&lt;=$C3092), "O", "X")</f>
        <v>X</v>
      </c>
    </row>
    <row r="3093" spans="11:18" ht="15.75" customHeight="1">
      <c r="K3093" s="19"/>
      <c r="L3093" s="19"/>
      <c r="M3093" s="19"/>
      <c r="N3093" s="19"/>
      <c r="O3093" s="19"/>
      <c r="P3093" s="19"/>
      <c r="Q3093" s="19"/>
      <c r="R3093" s="19" t="str">
        <f>IF(AND($C3093&lt;=청구서!$H$6-1, 청구서!$F$6&lt;=$C3093), "O", "X")</f>
        <v>X</v>
      </c>
    </row>
    <row r="3094" spans="11:18" ht="15.75" customHeight="1">
      <c r="K3094" s="19"/>
      <c r="L3094" s="19"/>
      <c r="M3094" s="19"/>
      <c r="N3094" s="19"/>
      <c r="O3094" s="19"/>
      <c r="P3094" s="19"/>
      <c r="Q3094" s="19"/>
      <c r="R3094" s="19" t="str">
        <f>IF(AND($C3094&lt;=청구서!$H$6-1, 청구서!$F$6&lt;=$C3094), "O", "X")</f>
        <v>X</v>
      </c>
    </row>
    <row r="3095" spans="11:18" ht="15.75" customHeight="1">
      <c r="K3095" s="19"/>
      <c r="L3095" s="19"/>
      <c r="M3095" s="19"/>
      <c r="N3095" s="19"/>
      <c r="O3095" s="19"/>
      <c r="P3095" s="19"/>
      <c r="Q3095" s="19"/>
      <c r="R3095" s="19" t="str">
        <f>IF(AND($C3095&lt;=청구서!$H$6-1, 청구서!$F$6&lt;=$C3095), "O", "X")</f>
        <v>X</v>
      </c>
    </row>
    <row r="3096" spans="11:18" ht="15.75" customHeight="1">
      <c r="K3096" s="19"/>
      <c r="L3096" s="19"/>
      <c r="M3096" s="19"/>
      <c r="N3096" s="19"/>
      <c r="O3096" s="19"/>
      <c r="P3096" s="19"/>
      <c r="Q3096" s="19"/>
      <c r="R3096" s="19" t="str">
        <f>IF(AND($C3096&lt;=청구서!$H$6-1, 청구서!$F$6&lt;=$C3096), "O", "X")</f>
        <v>X</v>
      </c>
    </row>
    <row r="3097" spans="11:18" ht="15.75" customHeight="1">
      <c r="K3097" s="19"/>
      <c r="L3097" s="19"/>
      <c r="M3097" s="19"/>
      <c r="N3097" s="19"/>
      <c r="O3097" s="19"/>
      <c r="P3097" s="19"/>
      <c r="Q3097" s="19"/>
      <c r="R3097" s="19" t="str">
        <f>IF(AND($C3097&lt;=청구서!$H$6-1, 청구서!$F$6&lt;=$C3097), "O", "X")</f>
        <v>X</v>
      </c>
    </row>
    <row r="3098" spans="11:18" ht="15.75" customHeight="1">
      <c r="K3098" s="19"/>
      <c r="L3098" s="19"/>
      <c r="M3098" s="19"/>
      <c r="N3098" s="19"/>
      <c r="O3098" s="19"/>
      <c r="P3098" s="19"/>
      <c r="Q3098" s="19"/>
      <c r="R3098" s="19" t="str">
        <f>IF(AND($C3098&lt;=청구서!$H$6-1, 청구서!$F$6&lt;=$C3098), "O", "X")</f>
        <v>X</v>
      </c>
    </row>
    <row r="3099" spans="11:18" ht="15.75" customHeight="1">
      <c r="K3099" s="19"/>
      <c r="L3099" s="19"/>
      <c r="M3099" s="19"/>
      <c r="N3099" s="19"/>
      <c r="O3099" s="19"/>
      <c r="P3099" s="19"/>
      <c r="Q3099" s="19"/>
      <c r="R3099" s="19" t="str">
        <f>IF(AND($C3099&lt;=청구서!$H$6-1, 청구서!$F$6&lt;=$C3099), "O", "X")</f>
        <v>X</v>
      </c>
    </row>
    <row r="3100" spans="11:18" ht="15.75" customHeight="1">
      <c r="K3100" s="19"/>
      <c r="L3100" s="19"/>
      <c r="M3100" s="19"/>
      <c r="N3100" s="19"/>
      <c r="O3100" s="19"/>
      <c r="P3100" s="19"/>
      <c r="Q3100" s="19"/>
      <c r="R3100" s="19" t="str">
        <f>IF(AND($C3100&lt;=청구서!$H$6-1, 청구서!$F$6&lt;=$C3100), "O", "X")</f>
        <v>X</v>
      </c>
    </row>
    <row r="3101" spans="11:18" ht="15.75" customHeight="1">
      <c r="K3101" s="19"/>
      <c r="L3101" s="19"/>
      <c r="M3101" s="19"/>
      <c r="N3101" s="19"/>
      <c r="O3101" s="19"/>
      <c r="P3101" s="19"/>
      <c r="Q3101" s="19"/>
      <c r="R3101" s="19" t="str">
        <f>IF(AND($C3101&lt;=청구서!$H$6-1, 청구서!$F$6&lt;=$C3101), "O", "X")</f>
        <v>X</v>
      </c>
    </row>
    <row r="3102" spans="11:18" ht="15.75" customHeight="1">
      <c r="K3102" s="19"/>
      <c r="L3102" s="19"/>
      <c r="M3102" s="19"/>
      <c r="N3102" s="19"/>
      <c r="O3102" s="19"/>
      <c r="P3102" s="19"/>
      <c r="Q3102" s="19"/>
      <c r="R3102" s="19" t="str">
        <f>IF(AND($C3102&lt;=청구서!$H$6-1, 청구서!$F$6&lt;=$C3102), "O", "X")</f>
        <v>X</v>
      </c>
    </row>
    <row r="3103" spans="11:18" ht="15.75" customHeight="1">
      <c r="K3103" s="19"/>
      <c r="L3103" s="19"/>
      <c r="M3103" s="19"/>
      <c r="N3103" s="19"/>
      <c r="O3103" s="19"/>
      <c r="P3103" s="19"/>
      <c r="Q3103" s="19"/>
      <c r="R3103" s="19" t="str">
        <f>IF(AND($C3103&lt;=청구서!$H$6-1, 청구서!$F$6&lt;=$C3103), "O", "X")</f>
        <v>X</v>
      </c>
    </row>
    <row r="3104" spans="11:18" ht="15.75" customHeight="1">
      <c r="K3104" s="19"/>
      <c r="L3104" s="19"/>
      <c r="M3104" s="19"/>
      <c r="N3104" s="19"/>
      <c r="O3104" s="19"/>
      <c r="P3104" s="19"/>
      <c r="Q3104" s="19"/>
      <c r="R3104" s="19" t="str">
        <f>IF(AND($C3104&lt;=청구서!$H$6-1, 청구서!$F$6&lt;=$C3104), "O", "X")</f>
        <v>X</v>
      </c>
    </row>
    <row r="3105" spans="11:18" ht="15.75" customHeight="1">
      <c r="K3105" s="19"/>
      <c r="L3105" s="19"/>
      <c r="M3105" s="19"/>
      <c r="N3105" s="19"/>
      <c r="O3105" s="19"/>
      <c r="P3105" s="19"/>
      <c r="Q3105" s="19"/>
      <c r="R3105" s="19" t="str">
        <f>IF(AND($C3105&lt;=청구서!$H$6-1, 청구서!$F$6&lt;=$C3105), "O", "X")</f>
        <v>X</v>
      </c>
    </row>
    <row r="3106" spans="11:18" ht="15.75" customHeight="1">
      <c r="K3106" s="19"/>
      <c r="L3106" s="19"/>
      <c r="M3106" s="19"/>
      <c r="N3106" s="19"/>
      <c r="O3106" s="19"/>
      <c r="P3106" s="19"/>
      <c r="Q3106" s="19"/>
      <c r="R3106" s="19" t="str">
        <f>IF(AND($C3106&lt;=청구서!$H$6-1, 청구서!$F$6&lt;=$C3106), "O", "X")</f>
        <v>X</v>
      </c>
    </row>
    <row r="3107" spans="11:18" ht="15.75" customHeight="1">
      <c r="K3107" s="19"/>
      <c r="L3107" s="19"/>
      <c r="M3107" s="19"/>
      <c r="N3107" s="19"/>
      <c r="O3107" s="19"/>
      <c r="P3107" s="19"/>
      <c r="Q3107" s="19"/>
      <c r="R3107" s="19" t="str">
        <f>IF(AND($C3107&lt;=청구서!$H$6-1, 청구서!$F$6&lt;=$C3107), "O", "X")</f>
        <v>X</v>
      </c>
    </row>
    <row r="3108" spans="11:18" ht="15.75" customHeight="1">
      <c r="K3108" s="19"/>
      <c r="L3108" s="19"/>
      <c r="M3108" s="19"/>
      <c r="N3108" s="19"/>
      <c r="O3108" s="19"/>
      <c r="P3108" s="19"/>
      <c r="Q3108" s="19"/>
      <c r="R3108" s="19" t="str">
        <f>IF(AND($C3108&lt;=청구서!$H$6-1, 청구서!$F$6&lt;=$C3108), "O", "X")</f>
        <v>X</v>
      </c>
    </row>
    <row r="3109" spans="11:18" ht="15.75" customHeight="1">
      <c r="K3109" s="19"/>
      <c r="L3109" s="19"/>
      <c r="M3109" s="19"/>
      <c r="N3109" s="19"/>
      <c r="O3109" s="19"/>
      <c r="P3109" s="19"/>
      <c r="Q3109" s="19"/>
      <c r="R3109" s="19" t="str">
        <f>IF(AND($C3109&lt;=청구서!$H$6-1, 청구서!$F$6&lt;=$C3109), "O", "X")</f>
        <v>X</v>
      </c>
    </row>
    <row r="3110" spans="11:18" ht="15.75" customHeight="1">
      <c r="K3110" s="19"/>
      <c r="L3110" s="19"/>
      <c r="M3110" s="19"/>
      <c r="N3110" s="19"/>
      <c r="O3110" s="19"/>
      <c r="P3110" s="19"/>
      <c r="Q3110" s="19"/>
      <c r="R3110" s="19" t="str">
        <f>IF(AND($C3110&lt;=청구서!$H$6-1, 청구서!$F$6&lt;=$C3110), "O", "X")</f>
        <v>X</v>
      </c>
    </row>
    <row r="3111" spans="11:18" ht="15.75" customHeight="1">
      <c r="K3111" s="19"/>
      <c r="L3111" s="19"/>
      <c r="M3111" s="19"/>
      <c r="N3111" s="19"/>
      <c r="O3111" s="19"/>
      <c r="P3111" s="19"/>
      <c r="Q3111" s="19"/>
      <c r="R3111" s="19" t="str">
        <f>IF(AND($C3111&lt;=청구서!$H$6-1, 청구서!$F$6&lt;=$C3111), "O", "X")</f>
        <v>X</v>
      </c>
    </row>
    <row r="3112" spans="11:18" ht="15.75" customHeight="1">
      <c r="K3112" s="19"/>
      <c r="L3112" s="19"/>
      <c r="M3112" s="19"/>
      <c r="N3112" s="19"/>
      <c r="O3112" s="19"/>
      <c r="P3112" s="19"/>
      <c r="Q3112" s="19"/>
      <c r="R3112" s="19" t="str">
        <f>IF(AND($C3112&lt;=청구서!$H$6-1, 청구서!$F$6&lt;=$C3112), "O", "X")</f>
        <v>X</v>
      </c>
    </row>
    <row r="3113" spans="11:18" ht="15.75" customHeight="1">
      <c r="K3113" s="19"/>
      <c r="L3113" s="19"/>
      <c r="M3113" s="19"/>
      <c r="N3113" s="19"/>
      <c r="O3113" s="19"/>
      <c r="P3113" s="19"/>
      <c r="Q3113" s="19"/>
      <c r="R3113" s="19" t="str">
        <f>IF(AND($C3113&lt;=청구서!$H$6-1, 청구서!$F$6&lt;=$C3113), "O", "X")</f>
        <v>X</v>
      </c>
    </row>
    <row r="3114" spans="11:18" ht="15.75" customHeight="1">
      <c r="K3114" s="19"/>
      <c r="L3114" s="19"/>
      <c r="M3114" s="19"/>
      <c r="N3114" s="19"/>
      <c r="O3114" s="19"/>
      <c r="P3114" s="19"/>
      <c r="Q3114" s="19"/>
      <c r="R3114" s="19" t="str">
        <f>IF(AND($C3114&lt;=청구서!$H$6-1, 청구서!$F$6&lt;=$C3114), "O", "X")</f>
        <v>X</v>
      </c>
    </row>
    <row r="3115" spans="11:18" ht="15.75" customHeight="1">
      <c r="K3115" s="19"/>
      <c r="L3115" s="19"/>
      <c r="M3115" s="19"/>
      <c r="N3115" s="19"/>
      <c r="O3115" s="19"/>
      <c r="P3115" s="19"/>
      <c r="Q3115" s="19"/>
      <c r="R3115" s="19" t="str">
        <f>IF(AND($C3115&lt;=청구서!$H$6-1, 청구서!$F$6&lt;=$C3115), "O", "X")</f>
        <v>X</v>
      </c>
    </row>
    <row r="3116" spans="11:18" ht="15.75" customHeight="1">
      <c r="K3116" s="19"/>
      <c r="L3116" s="19"/>
      <c r="M3116" s="19"/>
      <c r="N3116" s="19"/>
      <c r="O3116" s="19"/>
      <c r="P3116" s="19"/>
      <c r="Q3116" s="19"/>
      <c r="R3116" s="19" t="str">
        <f>IF(AND($C3116&lt;=청구서!$H$6-1, 청구서!$F$6&lt;=$C3116), "O", "X")</f>
        <v>X</v>
      </c>
    </row>
    <row r="3117" spans="11:18" ht="15.75" customHeight="1">
      <c r="K3117" s="19"/>
      <c r="L3117" s="19"/>
      <c r="M3117" s="19"/>
      <c r="N3117" s="19"/>
      <c r="O3117" s="19"/>
      <c r="P3117" s="19"/>
      <c r="Q3117" s="19"/>
      <c r="R3117" s="19" t="str">
        <f>IF(AND($C3117&lt;=청구서!$H$6-1, 청구서!$F$6&lt;=$C3117), "O", "X")</f>
        <v>X</v>
      </c>
    </row>
    <row r="3118" spans="11:18" ht="15.75" customHeight="1">
      <c r="K3118" s="19"/>
      <c r="L3118" s="19"/>
      <c r="M3118" s="19"/>
      <c r="N3118" s="19"/>
      <c r="O3118" s="19"/>
      <c r="P3118" s="19"/>
      <c r="Q3118" s="19"/>
      <c r="R3118" s="19" t="str">
        <f>IF(AND($C3118&lt;=청구서!$H$6-1, 청구서!$F$6&lt;=$C3118), "O", "X")</f>
        <v>X</v>
      </c>
    </row>
    <row r="3119" spans="11:18" ht="15.75" customHeight="1">
      <c r="K3119" s="19"/>
      <c r="L3119" s="19"/>
      <c r="M3119" s="19"/>
      <c r="N3119" s="19"/>
      <c r="O3119" s="19"/>
      <c r="P3119" s="19"/>
      <c r="Q3119" s="19"/>
      <c r="R3119" s="19" t="str">
        <f>IF(AND($C3119&lt;=청구서!$H$6-1, 청구서!$F$6&lt;=$C3119), "O", "X")</f>
        <v>X</v>
      </c>
    </row>
    <row r="3120" spans="11:18" ht="15.75" customHeight="1">
      <c r="K3120" s="19"/>
      <c r="L3120" s="19"/>
      <c r="M3120" s="19"/>
      <c r="N3120" s="19"/>
      <c r="O3120" s="19"/>
      <c r="P3120" s="19"/>
      <c r="Q3120" s="19"/>
      <c r="R3120" s="19" t="str">
        <f>IF(AND($C3120&lt;=청구서!$H$6-1, 청구서!$F$6&lt;=$C3120), "O", "X")</f>
        <v>X</v>
      </c>
    </row>
    <row r="3121" spans="11:18" ht="15.75" customHeight="1">
      <c r="K3121" s="19"/>
      <c r="L3121" s="19"/>
      <c r="M3121" s="19"/>
      <c r="N3121" s="19"/>
      <c r="O3121" s="19"/>
      <c r="P3121" s="19"/>
      <c r="Q3121" s="19"/>
      <c r="R3121" s="19" t="str">
        <f>IF(AND($C3121&lt;=청구서!$H$6-1, 청구서!$F$6&lt;=$C3121), "O", "X")</f>
        <v>X</v>
      </c>
    </row>
    <row r="3122" spans="11:18" ht="15.75" customHeight="1">
      <c r="K3122" s="19"/>
      <c r="L3122" s="19"/>
      <c r="M3122" s="19"/>
      <c r="N3122" s="19"/>
      <c r="O3122" s="19"/>
      <c r="P3122" s="19"/>
      <c r="Q3122" s="19"/>
      <c r="R3122" s="19" t="str">
        <f>IF(AND($C3122&lt;=청구서!$H$6-1, 청구서!$F$6&lt;=$C3122), "O", "X")</f>
        <v>X</v>
      </c>
    </row>
    <row r="3123" spans="11:18" ht="15.75" customHeight="1">
      <c r="K3123" s="19"/>
      <c r="L3123" s="19"/>
      <c r="M3123" s="19"/>
      <c r="N3123" s="19"/>
      <c r="O3123" s="19"/>
      <c r="P3123" s="19"/>
      <c r="Q3123" s="19"/>
      <c r="R3123" s="19" t="str">
        <f>IF(AND($C3123&lt;=청구서!$H$6-1, 청구서!$F$6&lt;=$C3123), "O", "X")</f>
        <v>X</v>
      </c>
    </row>
    <row r="3124" spans="11:18" ht="15.75" customHeight="1">
      <c r="K3124" s="19"/>
      <c r="L3124" s="19"/>
      <c r="M3124" s="19"/>
      <c r="N3124" s="19"/>
      <c r="O3124" s="19"/>
      <c r="P3124" s="19"/>
      <c r="Q3124" s="19"/>
      <c r="R3124" s="19" t="str">
        <f>IF(AND($C3124&lt;=청구서!$H$6-1, 청구서!$F$6&lt;=$C3124), "O", "X")</f>
        <v>X</v>
      </c>
    </row>
    <row r="3125" spans="11:18" ht="15.75" customHeight="1">
      <c r="K3125" s="19"/>
      <c r="L3125" s="19"/>
      <c r="M3125" s="19"/>
      <c r="N3125" s="19"/>
      <c r="O3125" s="19"/>
      <c r="P3125" s="19"/>
      <c r="Q3125" s="19"/>
      <c r="R3125" s="19" t="str">
        <f>IF(AND($C3125&lt;=청구서!$H$6-1, 청구서!$F$6&lt;=$C3125), "O", "X")</f>
        <v>X</v>
      </c>
    </row>
    <row r="3126" spans="11:18" ht="15.75" customHeight="1">
      <c r="K3126" s="19"/>
      <c r="L3126" s="19"/>
      <c r="M3126" s="19"/>
      <c r="N3126" s="19"/>
      <c r="O3126" s="19"/>
      <c r="P3126" s="19"/>
      <c r="Q3126" s="19"/>
      <c r="R3126" s="19" t="str">
        <f>IF(AND($C3126&lt;=청구서!$H$6-1, 청구서!$F$6&lt;=$C3126), "O", "X")</f>
        <v>X</v>
      </c>
    </row>
    <row r="3127" spans="11:18" ht="15.75" customHeight="1">
      <c r="K3127" s="19"/>
      <c r="L3127" s="19"/>
      <c r="M3127" s="19"/>
      <c r="N3127" s="19"/>
      <c r="O3127" s="19"/>
      <c r="P3127" s="19"/>
      <c r="Q3127" s="19"/>
      <c r="R3127" s="19" t="str">
        <f>IF(AND($C3127&lt;=청구서!$H$6-1, 청구서!$F$6&lt;=$C3127), "O", "X")</f>
        <v>X</v>
      </c>
    </row>
    <row r="3128" spans="11:18" ht="15.75" customHeight="1">
      <c r="K3128" s="19"/>
      <c r="L3128" s="19"/>
      <c r="M3128" s="19"/>
      <c r="N3128" s="19"/>
      <c r="O3128" s="19"/>
      <c r="P3128" s="19"/>
      <c r="Q3128" s="19"/>
      <c r="R3128" s="19" t="str">
        <f>IF(AND($C3128&lt;=청구서!$H$6-1, 청구서!$F$6&lt;=$C3128), "O", "X")</f>
        <v>X</v>
      </c>
    </row>
    <row r="3129" spans="11:18" ht="15.75" customHeight="1">
      <c r="K3129" s="19"/>
      <c r="L3129" s="19"/>
      <c r="M3129" s="19"/>
      <c r="N3129" s="19"/>
      <c r="O3129" s="19"/>
      <c r="P3129" s="19"/>
      <c r="Q3129" s="19"/>
      <c r="R3129" s="19" t="str">
        <f>IF(AND($C3129&lt;=청구서!$H$6-1, 청구서!$F$6&lt;=$C3129), "O", "X")</f>
        <v>X</v>
      </c>
    </row>
    <row r="3130" spans="11:18" ht="15.75" customHeight="1">
      <c r="K3130" s="19"/>
      <c r="L3130" s="19"/>
      <c r="M3130" s="19"/>
      <c r="N3130" s="19"/>
      <c r="O3130" s="19"/>
      <c r="P3130" s="19"/>
      <c r="Q3130" s="19"/>
      <c r="R3130" s="19" t="str">
        <f>IF(AND($C3130&lt;=청구서!$H$6-1, 청구서!$F$6&lt;=$C3130), "O", "X")</f>
        <v>X</v>
      </c>
    </row>
    <row r="3131" spans="11:18" ht="15.75" customHeight="1">
      <c r="K3131" s="19"/>
      <c r="L3131" s="19"/>
      <c r="M3131" s="19"/>
      <c r="N3131" s="19"/>
      <c r="O3131" s="19"/>
      <c r="P3131" s="19"/>
      <c r="Q3131" s="19"/>
      <c r="R3131" s="19" t="str">
        <f>IF(AND($C3131&lt;=청구서!$H$6-1, 청구서!$F$6&lt;=$C3131), "O", "X")</f>
        <v>X</v>
      </c>
    </row>
    <row r="3132" spans="11:18" ht="15.75" customHeight="1">
      <c r="K3132" s="19"/>
      <c r="L3132" s="19"/>
      <c r="M3132" s="19"/>
      <c r="N3132" s="19"/>
      <c r="O3132" s="19"/>
      <c r="P3132" s="19"/>
      <c r="Q3132" s="19"/>
      <c r="R3132" s="19" t="str">
        <f>IF(AND($C3132&lt;=청구서!$H$6-1, 청구서!$F$6&lt;=$C3132), "O", "X")</f>
        <v>X</v>
      </c>
    </row>
    <row r="3133" spans="11:18" ht="15.75" customHeight="1">
      <c r="K3133" s="19"/>
      <c r="L3133" s="19"/>
      <c r="M3133" s="19"/>
      <c r="N3133" s="19"/>
      <c r="O3133" s="19"/>
      <c r="P3133" s="19"/>
      <c r="Q3133" s="19"/>
      <c r="R3133" s="19" t="str">
        <f>IF(AND($C3133&lt;=청구서!$H$6-1, 청구서!$F$6&lt;=$C3133), "O", "X")</f>
        <v>X</v>
      </c>
    </row>
    <row r="3134" spans="11:18" ht="15.75" customHeight="1">
      <c r="K3134" s="19"/>
      <c r="L3134" s="19"/>
      <c r="M3134" s="19"/>
      <c r="N3134" s="19"/>
      <c r="O3134" s="19"/>
      <c r="P3134" s="19"/>
      <c r="Q3134" s="19"/>
      <c r="R3134" s="19" t="str">
        <f>IF(AND($C3134&lt;=청구서!$H$6-1, 청구서!$F$6&lt;=$C3134), "O", "X")</f>
        <v>X</v>
      </c>
    </row>
    <row r="3135" spans="11:18" ht="15.75" customHeight="1">
      <c r="K3135" s="19"/>
      <c r="L3135" s="19"/>
      <c r="M3135" s="19"/>
      <c r="N3135" s="19"/>
      <c r="O3135" s="19"/>
      <c r="P3135" s="19"/>
      <c r="Q3135" s="19"/>
      <c r="R3135" s="19" t="str">
        <f>IF(AND($C3135&lt;=청구서!$H$6-1, 청구서!$F$6&lt;=$C3135), "O", "X")</f>
        <v>X</v>
      </c>
    </row>
    <row r="3136" spans="11:18" ht="15.75" customHeight="1">
      <c r="K3136" s="19"/>
      <c r="L3136" s="19"/>
      <c r="M3136" s="19"/>
      <c r="N3136" s="19"/>
      <c r="O3136" s="19"/>
      <c r="P3136" s="19"/>
      <c r="Q3136" s="19"/>
      <c r="R3136" s="19" t="str">
        <f>IF(AND($C3136&lt;=청구서!$H$6-1, 청구서!$F$6&lt;=$C3136), "O", "X")</f>
        <v>X</v>
      </c>
    </row>
    <row r="3137" spans="11:18" ht="15.75" customHeight="1">
      <c r="K3137" s="19"/>
      <c r="L3137" s="19"/>
      <c r="M3137" s="19"/>
      <c r="N3137" s="19"/>
      <c r="O3137" s="19"/>
      <c r="P3137" s="19"/>
      <c r="Q3137" s="19"/>
      <c r="R3137" s="19" t="str">
        <f>IF(AND($C3137&lt;=청구서!$H$6-1, 청구서!$F$6&lt;=$C3137), "O", "X")</f>
        <v>X</v>
      </c>
    </row>
    <row r="3138" spans="11:18" ht="15.75" customHeight="1">
      <c r="K3138" s="19"/>
      <c r="L3138" s="19"/>
      <c r="M3138" s="19"/>
      <c r="N3138" s="19"/>
      <c r="O3138" s="19"/>
      <c r="P3138" s="19"/>
      <c r="Q3138" s="19"/>
      <c r="R3138" s="19" t="str">
        <f>IF(AND($C3138&lt;=청구서!$H$6-1, 청구서!$F$6&lt;=$C3138), "O", "X")</f>
        <v>X</v>
      </c>
    </row>
    <row r="3139" spans="11:18" ht="15.75" customHeight="1">
      <c r="K3139" s="19"/>
      <c r="L3139" s="19"/>
      <c r="M3139" s="19"/>
      <c r="N3139" s="19"/>
      <c r="O3139" s="19"/>
      <c r="P3139" s="19"/>
      <c r="Q3139" s="19"/>
      <c r="R3139" s="19" t="str">
        <f>IF(AND($C3139&lt;=청구서!$H$6-1, 청구서!$F$6&lt;=$C3139), "O", "X")</f>
        <v>X</v>
      </c>
    </row>
    <row r="3140" spans="11:18" ht="15.75" customHeight="1">
      <c r="K3140" s="19"/>
      <c r="L3140" s="19"/>
      <c r="M3140" s="19"/>
      <c r="N3140" s="19"/>
      <c r="O3140" s="19"/>
      <c r="P3140" s="19"/>
      <c r="Q3140" s="19"/>
      <c r="R3140" s="19" t="str">
        <f>IF(AND($C3140&lt;=청구서!$H$6-1, 청구서!$F$6&lt;=$C3140), "O", "X")</f>
        <v>X</v>
      </c>
    </row>
    <row r="3141" spans="11:18" ht="15.75" customHeight="1">
      <c r="K3141" s="19"/>
      <c r="L3141" s="19"/>
      <c r="M3141" s="19"/>
      <c r="N3141" s="19"/>
      <c r="O3141" s="19"/>
      <c r="P3141" s="19"/>
      <c r="Q3141" s="19"/>
      <c r="R3141" s="19" t="str">
        <f>IF(AND($C3141&lt;=청구서!$H$6-1, 청구서!$F$6&lt;=$C3141), "O", "X")</f>
        <v>X</v>
      </c>
    </row>
    <row r="3142" spans="11:18" ht="15.75" customHeight="1">
      <c r="K3142" s="19"/>
      <c r="L3142" s="19"/>
      <c r="M3142" s="19"/>
      <c r="N3142" s="19"/>
      <c r="O3142" s="19"/>
      <c r="P3142" s="19"/>
      <c r="Q3142" s="19"/>
      <c r="R3142" s="19" t="str">
        <f>IF(AND($C3142&lt;=청구서!$H$6-1, 청구서!$F$6&lt;=$C3142), "O", "X")</f>
        <v>X</v>
      </c>
    </row>
    <row r="3143" spans="11:18" ht="15.75" customHeight="1">
      <c r="K3143" s="19"/>
      <c r="L3143" s="19"/>
      <c r="M3143" s="19"/>
      <c r="N3143" s="19"/>
      <c r="O3143" s="19"/>
      <c r="P3143" s="19"/>
      <c r="Q3143" s="19"/>
      <c r="R3143" s="19" t="str">
        <f>IF(AND($C3143&lt;=청구서!$H$6-1, 청구서!$F$6&lt;=$C3143), "O", "X")</f>
        <v>X</v>
      </c>
    </row>
    <row r="3144" spans="11:18" ht="15.75" customHeight="1">
      <c r="K3144" s="19"/>
      <c r="L3144" s="19"/>
      <c r="M3144" s="19"/>
      <c r="N3144" s="19"/>
      <c r="O3144" s="19"/>
      <c r="P3144" s="19"/>
      <c r="Q3144" s="19"/>
      <c r="R3144" s="19" t="str">
        <f>IF(AND($C3144&lt;=청구서!$H$6-1, 청구서!$F$6&lt;=$C3144), "O", "X")</f>
        <v>X</v>
      </c>
    </row>
    <row r="3145" spans="11:18" ht="15.75" customHeight="1">
      <c r="K3145" s="19"/>
      <c r="L3145" s="19"/>
      <c r="M3145" s="19"/>
      <c r="N3145" s="19"/>
      <c r="O3145" s="19"/>
      <c r="P3145" s="19"/>
      <c r="Q3145" s="19"/>
      <c r="R3145" s="19" t="str">
        <f>IF(AND($C3145&lt;=청구서!$H$6-1, 청구서!$F$6&lt;=$C3145), "O", "X")</f>
        <v>X</v>
      </c>
    </row>
    <row r="3146" spans="11:18" ht="15.75" customHeight="1">
      <c r="K3146" s="19"/>
      <c r="L3146" s="19"/>
      <c r="M3146" s="19"/>
      <c r="N3146" s="19"/>
      <c r="O3146" s="19"/>
      <c r="P3146" s="19"/>
      <c r="Q3146" s="19"/>
      <c r="R3146" s="19" t="str">
        <f>IF(AND($C3146&lt;=청구서!$H$6-1, 청구서!$F$6&lt;=$C3146), "O", "X")</f>
        <v>X</v>
      </c>
    </row>
    <row r="3147" spans="11:18" ht="15.75" customHeight="1">
      <c r="K3147" s="19"/>
      <c r="L3147" s="19"/>
      <c r="M3147" s="19"/>
      <c r="N3147" s="19"/>
      <c r="O3147" s="19"/>
      <c r="P3147" s="19"/>
      <c r="Q3147" s="19"/>
      <c r="R3147" s="19" t="str">
        <f>IF(AND($C3147&lt;=청구서!$H$6-1, 청구서!$F$6&lt;=$C3147), "O", "X")</f>
        <v>X</v>
      </c>
    </row>
    <row r="3148" spans="11:18" ht="15.75" customHeight="1">
      <c r="K3148" s="19"/>
      <c r="L3148" s="19"/>
      <c r="M3148" s="19"/>
      <c r="N3148" s="19"/>
      <c r="O3148" s="19"/>
      <c r="P3148" s="19"/>
      <c r="Q3148" s="19"/>
      <c r="R3148" s="19" t="str">
        <f>IF(AND($C3148&lt;=청구서!$H$6-1, 청구서!$F$6&lt;=$C3148), "O", "X")</f>
        <v>X</v>
      </c>
    </row>
    <row r="3149" spans="11:18" ht="15.75" customHeight="1">
      <c r="K3149" s="19"/>
      <c r="L3149" s="19"/>
      <c r="M3149" s="19"/>
      <c r="N3149" s="19"/>
      <c r="O3149" s="19"/>
      <c r="P3149" s="19"/>
      <c r="Q3149" s="19"/>
      <c r="R3149" s="19" t="str">
        <f>IF(AND($C3149&lt;=청구서!$H$6-1, 청구서!$F$6&lt;=$C3149), "O", "X")</f>
        <v>X</v>
      </c>
    </row>
    <row r="3150" spans="11:18" ht="15.75" customHeight="1">
      <c r="K3150" s="19"/>
      <c r="L3150" s="19"/>
      <c r="M3150" s="19"/>
      <c r="N3150" s="19"/>
      <c r="O3150" s="19"/>
      <c r="P3150" s="19"/>
      <c r="Q3150" s="19"/>
      <c r="R3150" s="19" t="str">
        <f>IF(AND($C3150&lt;=청구서!$H$6-1, 청구서!$F$6&lt;=$C3150), "O", "X")</f>
        <v>X</v>
      </c>
    </row>
    <row r="3151" spans="11:18" ht="15.75" customHeight="1">
      <c r="K3151" s="19"/>
      <c r="L3151" s="19"/>
      <c r="M3151" s="19"/>
      <c r="N3151" s="19"/>
      <c r="O3151" s="19"/>
      <c r="P3151" s="19"/>
      <c r="Q3151" s="19"/>
      <c r="R3151" s="19" t="str">
        <f>IF(AND($C3151&lt;=청구서!$H$6-1, 청구서!$F$6&lt;=$C3151), "O", "X")</f>
        <v>X</v>
      </c>
    </row>
    <row r="3152" spans="11:18" ht="15.75" customHeight="1">
      <c r="K3152" s="19"/>
      <c r="L3152" s="19"/>
      <c r="M3152" s="19"/>
      <c r="N3152" s="19"/>
      <c r="O3152" s="19"/>
      <c r="P3152" s="19"/>
      <c r="Q3152" s="19"/>
      <c r="R3152" s="19" t="str">
        <f>IF(AND($C3152&lt;=청구서!$H$6-1, 청구서!$F$6&lt;=$C3152), "O", "X")</f>
        <v>X</v>
      </c>
    </row>
    <row r="3153" spans="11:18" ht="15.75" customHeight="1">
      <c r="K3153" s="19"/>
      <c r="L3153" s="19"/>
      <c r="M3153" s="19"/>
      <c r="N3153" s="19"/>
      <c r="O3153" s="19"/>
      <c r="P3153" s="19"/>
      <c r="Q3153" s="19"/>
      <c r="R3153" s="19" t="str">
        <f>IF(AND($C3153&lt;=청구서!$H$6-1, 청구서!$F$6&lt;=$C3153), "O", "X")</f>
        <v>X</v>
      </c>
    </row>
    <row r="3154" spans="11:18" ht="15.75" customHeight="1">
      <c r="K3154" s="19"/>
      <c r="L3154" s="19"/>
      <c r="M3154" s="19"/>
      <c r="N3154" s="19"/>
      <c r="O3154" s="19"/>
      <c r="P3154" s="19"/>
      <c r="Q3154" s="19"/>
      <c r="R3154" s="19" t="str">
        <f>IF(AND($C3154&lt;=청구서!$H$6-1, 청구서!$F$6&lt;=$C3154), "O", "X")</f>
        <v>X</v>
      </c>
    </row>
    <row r="3155" spans="11:18" ht="15.75" customHeight="1">
      <c r="K3155" s="19"/>
      <c r="L3155" s="19"/>
      <c r="M3155" s="19"/>
      <c r="N3155" s="19"/>
      <c r="O3155" s="19"/>
      <c r="P3155" s="19"/>
      <c r="Q3155" s="19"/>
      <c r="R3155" s="19" t="str">
        <f>IF(AND($C3155&lt;=청구서!$H$6-1, 청구서!$F$6&lt;=$C3155), "O", "X")</f>
        <v>X</v>
      </c>
    </row>
    <row r="3156" spans="11:18" ht="15.75" customHeight="1">
      <c r="K3156" s="19"/>
      <c r="L3156" s="19"/>
      <c r="M3156" s="19"/>
      <c r="N3156" s="19"/>
      <c r="O3156" s="19"/>
      <c r="P3156" s="19"/>
      <c r="Q3156" s="19"/>
      <c r="R3156" s="19" t="str">
        <f>IF(AND($C3156&lt;=청구서!$H$6-1, 청구서!$F$6&lt;=$C3156), "O", "X")</f>
        <v>X</v>
      </c>
    </row>
    <row r="3157" spans="11:18" ht="15.75" customHeight="1">
      <c r="K3157" s="19"/>
      <c r="L3157" s="19"/>
      <c r="M3157" s="19"/>
      <c r="N3157" s="19"/>
      <c r="O3157" s="19"/>
      <c r="P3157" s="19"/>
      <c r="Q3157" s="19"/>
      <c r="R3157" s="19" t="str">
        <f>IF(AND($C3157&lt;=청구서!$H$6-1, 청구서!$F$6&lt;=$C3157), "O", "X")</f>
        <v>X</v>
      </c>
    </row>
    <row r="3158" spans="11:18" ht="15.75" customHeight="1">
      <c r="K3158" s="19"/>
      <c r="L3158" s="19"/>
      <c r="M3158" s="19"/>
      <c r="N3158" s="19"/>
      <c r="O3158" s="19"/>
      <c r="P3158" s="19"/>
      <c r="Q3158" s="19"/>
      <c r="R3158" s="19" t="str">
        <f>IF(AND($C3158&lt;=청구서!$H$6-1, 청구서!$F$6&lt;=$C3158), "O", "X")</f>
        <v>X</v>
      </c>
    </row>
    <row r="3159" spans="11:18" ht="15.75" customHeight="1">
      <c r="K3159" s="19"/>
      <c r="L3159" s="19"/>
      <c r="M3159" s="19"/>
      <c r="N3159" s="19"/>
      <c r="O3159" s="19"/>
      <c r="P3159" s="19"/>
      <c r="Q3159" s="19"/>
      <c r="R3159" s="19" t="str">
        <f>IF(AND($C3159&lt;=청구서!$H$6-1, 청구서!$F$6&lt;=$C3159), "O", "X")</f>
        <v>X</v>
      </c>
    </row>
    <row r="3160" spans="11:18" ht="15.75" customHeight="1">
      <c r="K3160" s="19"/>
      <c r="L3160" s="19"/>
      <c r="M3160" s="19"/>
      <c r="N3160" s="19"/>
      <c r="O3160" s="19"/>
      <c r="P3160" s="19"/>
      <c r="Q3160" s="19"/>
      <c r="R3160" s="19" t="str">
        <f>IF(AND($C3160&lt;=청구서!$H$6-1, 청구서!$F$6&lt;=$C3160), "O", "X")</f>
        <v>X</v>
      </c>
    </row>
    <row r="3161" spans="11:18" ht="15.75" customHeight="1">
      <c r="K3161" s="19"/>
      <c r="L3161" s="19"/>
      <c r="M3161" s="19"/>
      <c r="N3161" s="19"/>
      <c r="O3161" s="19"/>
      <c r="P3161" s="19"/>
      <c r="Q3161" s="19"/>
      <c r="R3161" s="19" t="str">
        <f>IF(AND($C3161&lt;=청구서!$H$6-1, 청구서!$F$6&lt;=$C3161), "O", "X")</f>
        <v>X</v>
      </c>
    </row>
    <row r="3162" spans="11:18" ht="15.75" customHeight="1">
      <c r="K3162" s="19"/>
      <c r="L3162" s="19"/>
      <c r="M3162" s="19"/>
      <c r="N3162" s="19"/>
      <c r="O3162" s="19"/>
      <c r="P3162" s="19"/>
      <c r="Q3162" s="19"/>
      <c r="R3162" s="19" t="str">
        <f>IF(AND($C3162&lt;=청구서!$H$6-1, 청구서!$F$6&lt;=$C3162), "O", "X")</f>
        <v>X</v>
      </c>
    </row>
    <row r="3163" spans="11:18" ht="15.75" customHeight="1">
      <c r="K3163" s="19"/>
      <c r="L3163" s="19"/>
      <c r="M3163" s="19"/>
      <c r="N3163" s="19"/>
      <c r="O3163" s="19"/>
      <c r="P3163" s="19"/>
      <c r="Q3163" s="19"/>
      <c r="R3163" s="19" t="str">
        <f>IF(AND($C3163&lt;=청구서!$H$6-1, 청구서!$F$6&lt;=$C3163), "O", "X")</f>
        <v>X</v>
      </c>
    </row>
    <row r="3164" spans="11:18" ht="15.75" customHeight="1">
      <c r="K3164" s="19"/>
      <c r="L3164" s="19"/>
      <c r="M3164" s="19"/>
      <c r="N3164" s="19"/>
      <c r="O3164" s="19"/>
      <c r="P3164" s="19"/>
      <c r="Q3164" s="19"/>
      <c r="R3164" s="19" t="str">
        <f>IF(AND($C3164&lt;=청구서!$H$6-1, 청구서!$F$6&lt;=$C3164), "O", "X")</f>
        <v>X</v>
      </c>
    </row>
    <row r="3165" spans="11:18" ht="15.75" customHeight="1">
      <c r="K3165" s="19"/>
      <c r="L3165" s="19"/>
      <c r="M3165" s="19"/>
      <c r="N3165" s="19"/>
      <c r="O3165" s="19"/>
      <c r="P3165" s="19"/>
      <c r="Q3165" s="19"/>
      <c r="R3165" s="19" t="str">
        <f>IF(AND($C3165&lt;=청구서!$H$6-1, 청구서!$F$6&lt;=$C3165), "O", "X")</f>
        <v>X</v>
      </c>
    </row>
    <row r="3166" spans="11:18" ht="15.75" customHeight="1">
      <c r="K3166" s="19"/>
      <c r="L3166" s="19"/>
      <c r="M3166" s="19"/>
      <c r="N3166" s="19"/>
      <c r="O3166" s="19"/>
      <c r="P3166" s="19"/>
      <c r="Q3166" s="19"/>
      <c r="R3166" s="19" t="str">
        <f>IF(AND($C3166&lt;=청구서!$H$6-1, 청구서!$F$6&lt;=$C3166), "O", "X")</f>
        <v>X</v>
      </c>
    </row>
    <row r="3167" spans="11:18" ht="15.75" customHeight="1">
      <c r="K3167" s="19"/>
      <c r="L3167" s="19"/>
      <c r="M3167" s="19"/>
      <c r="N3167" s="19"/>
      <c r="O3167" s="19"/>
      <c r="P3167" s="19"/>
      <c r="Q3167" s="19"/>
      <c r="R3167" s="19" t="str">
        <f>IF(AND($C3167&lt;=청구서!$H$6-1, 청구서!$F$6&lt;=$C3167), "O", "X")</f>
        <v>X</v>
      </c>
    </row>
    <row r="3168" spans="11:18" ht="15.75" customHeight="1">
      <c r="K3168" s="19"/>
      <c r="L3168" s="19"/>
      <c r="M3168" s="19"/>
      <c r="N3168" s="19"/>
      <c r="O3168" s="19"/>
      <c r="P3168" s="19"/>
      <c r="Q3168" s="19"/>
      <c r="R3168" s="19" t="str">
        <f>IF(AND($C3168&lt;=청구서!$H$6-1, 청구서!$F$6&lt;=$C3168), "O", "X")</f>
        <v>X</v>
      </c>
    </row>
    <row r="3169" spans="11:18" ht="15.75" customHeight="1">
      <c r="K3169" s="19"/>
      <c r="L3169" s="19"/>
      <c r="M3169" s="19"/>
      <c r="N3169" s="19"/>
      <c r="O3169" s="19"/>
      <c r="P3169" s="19"/>
      <c r="Q3169" s="19"/>
      <c r="R3169" s="19" t="str">
        <f>IF(AND($C3169&lt;=청구서!$H$6-1, 청구서!$F$6&lt;=$C3169), "O", "X")</f>
        <v>X</v>
      </c>
    </row>
    <row r="3170" spans="11:18" ht="15.75" customHeight="1">
      <c r="K3170" s="19"/>
      <c r="L3170" s="19"/>
      <c r="M3170" s="19"/>
      <c r="N3170" s="19"/>
      <c r="O3170" s="19"/>
      <c r="P3170" s="19"/>
      <c r="Q3170" s="19"/>
      <c r="R3170" s="19" t="str">
        <f>IF(AND($C3170&lt;=청구서!$H$6-1, 청구서!$F$6&lt;=$C3170), "O", "X")</f>
        <v>X</v>
      </c>
    </row>
    <row r="3171" spans="11:18" ht="15.75" customHeight="1">
      <c r="K3171" s="19"/>
      <c r="L3171" s="19"/>
      <c r="M3171" s="19"/>
      <c r="N3171" s="19"/>
      <c r="O3171" s="19"/>
      <c r="P3171" s="19"/>
      <c r="Q3171" s="19"/>
      <c r="R3171" s="19" t="str">
        <f>IF(AND($C3171&lt;=청구서!$H$6-1, 청구서!$F$6&lt;=$C3171), "O", "X")</f>
        <v>X</v>
      </c>
    </row>
    <row r="3172" spans="11:18" ht="15.75" customHeight="1">
      <c r="K3172" s="19"/>
      <c r="L3172" s="19"/>
      <c r="M3172" s="19"/>
      <c r="N3172" s="19"/>
      <c r="O3172" s="19"/>
      <c r="P3172" s="19"/>
      <c r="Q3172" s="19"/>
      <c r="R3172" s="19" t="str">
        <f>IF(AND($C3172&lt;=청구서!$H$6-1, 청구서!$F$6&lt;=$C3172), "O", "X")</f>
        <v>X</v>
      </c>
    </row>
    <row r="3173" spans="11:18" ht="15.75" customHeight="1">
      <c r="K3173" s="19"/>
      <c r="L3173" s="19"/>
      <c r="M3173" s="19"/>
      <c r="N3173" s="19"/>
      <c r="O3173" s="19"/>
      <c r="P3173" s="19"/>
      <c r="Q3173" s="19"/>
      <c r="R3173" s="19" t="str">
        <f>IF(AND($C3173&lt;=청구서!$H$6-1, 청구서!$F$6&lt;=$C3173), "O", "X")</f>
        <v>X</v>
      </c>
    </row>
    <row r="3174" spans="11:18" ht="15.75" customHeight="1">
      <c r="K3174" s="19"/>
      <c r="L3174" s="19"/>
      <c r="M3174" s="19"/>
      <c r="N3174" s="19"/>
      <c r="O3174" s="19"/>
      <c r="P3174" s="19"/>
      <c r="Q3174" s="19"/>
      <c r="R3174" s="19" t="str">
        <f>IF(AND($C3174&lt;=청구서!$H$6-1, 청구서!$F$6&lt;=$C3174), "O", "X")</f>
        <v>X</v>
      </c>
    </row>
    <row r="3175" spans="11:18" ht="15.75" customHeight="1">
      <c r="K3175" s="19"/>
      <c r="L3175" s="19"/>
      <c r="M3175" s="19"/>
      <c r="N3175" s="19"/>
      <c r="O3175" s="19"/>
      <c r="P3175" s="19"/>
      <c r="Q3175" s="19"/>
      <c r="R3175" s="19" t="str">
        <f>IF(AND($C3175&lt;=청구서!$H$6-1, 청구서!$F$6&lt;=$C3175), "O", "X")</f>
        <v>X</v>
      </c>
    </row>
    <row r="3176" spans="11:18" ht="15.75" customHeight="1">
      <c r="K3176" s="19"/>
      <c r="L3176" s="19"/>
      <c r="M3176" s="19"/>
      <c r="N3176" s="19"/>
      <c r="O3176" s="19"/>
      <c r="P3176" s="19"/>
      <c r="Q3176" s="19"/>
      <c r="R3176" s="19" t="str">
        <f>IF(AND($C3176&lt;=청구서!$H$6-1, 청구서!$F$6&lt;=$C3176), "O", "X")</f>
        <v>X</v>
      </c>
    </row>
    <row r="3177" spans="11:18" ht="15.75" customHeight="1">
      <c r="K3177" s="19"/>
      <c r="L3177" s="19"/>
      <c r="M3177" s="19"/>
      <c r="N3177" s="19"/>
      <c r="O3177" s="19"/>
      <c r="P3177" s="19"/>
      <c r="Q3177" s="19"/>
      <c r="R3177" s="19" t="str">
        <f>IF(AND($C3177&lt;=청구서!$H$6-1, 청구서!$F$6&lt;=$C3177), "O", "X")</f>
        <v>X</v>
      </c>
    </row>
    <row r="3178" spans="11:18" ht="15.75" customHeight="1">
      <c r="K3178" s="19"/>
      <c r="L3178" s="19"/>
      <c r="M3178" s="19"/>
      <c r="N3178" s="19"/>
      <c r="O3178" s="19"/>
      <c r="P3178" s="19"/>
      <c r="Q3178" s="19"/>
      <c r="R3178" s="19" t="str">
        <f>IF(AND($C3178&lt;=청구서!$H$6-1, 청구서!$F$6&lt;=$C3178), "O", "X")</f>
        <v>X</v>
      </c>
    </row>
    <row r="3179" spans="11:18" ht="15.75" customHeight="1">
      <c r="K3179" s="19"/>
      <c r="L3179" s="19"/>
      <c r="M3179" s="19"/>
      <c r="N3179" s="19"/>
      <c r="O3179" s="19"/>
      <c r="P3179" s="19"/>
      <c r="Q3179" s="19"/>
      <c r="R3179" s="19" t="str">
        <f>IF(AND($C3179&lt;=청구서!$H$6-1, 청구서!$F$6&lt;=$C3179), "O", "X")</f>
        <v>X</v>
      </c>
    </row>
    <row r="3180" spans="11:18" ht="15.75" customHeight="1">
      <c r="K3180" s="19"/>
      <c r="L3180" s="19"/>
      <c r="M3180" s="19"/>
      <c r="N3180" s="19"/>
      <c r="O3180" s="19"/>
      <c r="P3180" s="19"/>
      <c r="Q3180" s="19"/>
      <c r="R3180" s="19" t="str">
        <f>IF(AND($C3180&lt;=청구서!$H$6-1, 청구서!$F$6&lt;=$C3180), "O", "X")</f>
        <v>X</v>
      </c>
    </row>
    <row r="3181" spans="11:18" ht="15.75" customHeight="1">
      <c r="K3181" s="19"/>
      <c r="L3181" s="19"/>
      <c r="M3181" s="19"/>
      <c r="N3181" s="19"/>
      <c r="O3181" s="19"/>
      <c r="P3181" s="19"/>
      <c r="Q3181" s="19"/>
      <c r="R3181" s="19" t="str">
        <f>IF(AND($C3181&lt;=청구서!$H$6-1, 청구서!$F$6&lt;=$C3181), "O", "X")</f>
        <v>X</v>
      </c>
    </row>
    <row r="3182" spans="11:18" ht="15.75" customHeight="1">
      <c r="K3182" s="19"/>
      <c r="L3182" s="19"/>
      <c r="M3182" s="19"/>
      <c r="N3182" s="19"/>
      <c r="O3182" s="19"/>
      <c r="P3182" s="19"/>
      <c r="Q3182" s="19"/>
      <c r="R3182" s="19" t="str">
        <f>IF(AND($C3182&lt;=청구서!$H$6-1, 청구서!$F$6&lt;=$C3182), "O", "X")</f>
        <v>X</v>
      </c>
    </row>
    <row r="3183" spans="11:18" ht="15.75" customHeight="1">
      <c r="K3183" s="19"/>
      <c r="L3183" s="19"/>
      <c r="M3183" s="19"/>
      <c r="N3183" s="19"/>
      <c r="O3183" s="19"/>
      <c r="P3183" s="19"/>
      <c r="Q3183" s="19"/>
      <c r="R3183" s="19" t="str">
        <f>IF(AND($C3183&lt;=청구서!$H$6-1, 청구서!$F$6&lt;=$C3183), "O", "X")</f>
        <v>X</v>
      </c>
    </row>
    <row r="3184" spans="11:18" ht="15.75" customHeight="1">
      <c r="K3184" s="19"/>
      <c r="L3184" s="19"/>
      <c r="M3184" s="19"/>
      <c r="N3184" s="19"/>
      <c r="O3184" s="19"/>
      <c r="P3184" s="19"/>
      <c r="Q3184" s="19"/>
      <c r="R3184" s="19" t="str">
        <f>IF(AND($C3184&lt;=청구서!$H$6-1, 청구서!$F$6&lt;=$C3184), "O", "X")</f>
        <v>X</v>
      </c>
    </row>
    <row r="3185" spans="11:18" ht="15.75" customHeight="1">
      <c r="K3185" s="19"/>
      <c r="L3185" s="19"/>
      <c r="M3185" s="19"/>
      <c r="N3185" s="19"/>
      <c r="O3185" s="19"/>
      <c r="P3185" s="19"/>
      <c r="Q3185" s="19"/>
      <c r="R3185" s="19" t="str">
        <f>IF(AND($C3185&lt;=청구서!$H$6-1, 청구서!$F$6&lt;=$C3185), "O", "X")</f>
        <v>X</v>
      </c>
    </row>
    <row r="3186" spans="11:18" ht="15.75" customHeight="1">
      <c r="K3186" s="19"/>
      <c r="L3186" s="19"/>
      <c r="M3186" s="19"/>
      <c r="N3186" s="19"/>
      <c r="O3186" s="19"/>
      <c r="P3186" s="19"/>
      <c r="Q3186" s="19"/>
      <c r="R3186" s="19" t="str">
        <f>IF(AND($C3186&lt;=청구서!$H$6-1, 청구서!$F$6&lt;=$C3186), "O", "X")</f>
        <v>X</v>
      </c>
    </row>
    <row r="3187" spans="11:18" ht="15.75" customHeight="1">
      <c r="K3187" s="19"/>
      <c r="L3187" s="19"/>
      <c r="M3187" s="19"/>
      <c r="N3187" s="19"/>
      <c r="O3187" s="19"/>
      <c r="P3187" s="19"/>
      <c r="Q3187" s="19"/>
      <c r="R3187" s="19" t="str">
        <f>IF(AND($C3187&lt;=청구서!$H$6-1, 청구서!$F$6&lt;=$C3187), "O", "X")</f>
        <v>X</v>
      </c>
    </row>
    <row r="3188" spans="11:18" ht="15.75" customHeight="1">
      <c r="K3188" s="19"/>
      <c r="L3188" s="19"/>
      <c r="M3188" s="19"/>
      <c r="N3188" s="19"/>
      <c r="O3188" s="19"/>
      <c r="P3188" s="19"/>
      <c r="Q3188" s="19"/>
      <c r="R3188" s="19" t="str">
        <f>IF(AND($C3188&lt;=청구서!$H$6-1, 청구서!$F$6&lt;=$C3188), "O", "X")</f>
        <v>X</v>
      </c>
    </row>
    <row r="3189" spans="11:18" ht="15.75" customHeight="1">
      <c r="K3189" s="19"/>
      <c r="L3189" s="19"/>
      <c r="M3189" s="19"/>
      <c r="N3189" s="19"/>
      <c r="O3189" s="19"/>
      <c r="P3189" s="19"/>
      <c r="Q3189" s="19"/>
      <c r="R3189" s="19" t="str">
        <f>IF(AND($C3189&lt;=청구서!$H$6-1, 청구서!$F$6&lt;=$C3189), "O", "X")</f>
        <v>X</v>
      </c>
    </row>
    <row r="3190" spans="11:18" ht="15.75" customHeight="1">
      <c r="K3190" s="19"/>
      <c r="L3190" s="19"/>
      <c r="M3190" s="19"/>
      <c r="N3190" s="19"/>
      <c r="O3190" s="19"/>
      <c r="P3190" s="19"/>
      <c r="Q3190" s="19"/>
      <c r="R3190" s="19" t="str">
        <f>IF(AND($C3190&lt;=청구서!$H$6-1, 청구서!$F$6&lt;=$C3190), "O", "X")</f>
        <v>X</v>
      </c>
    </row>
    <row r="3191" spans="11:18" ht="15.75" customHeight="1">
      <c r="K3191" s="19"/>
      <c r="L3191" s="19"/>
      <c r="M3191" s="19"/>
      <c r="N3191" s="19"/>
      <c r="O3191" s="19"/>
      <c r="P3191" s="19"/>
      <c r="Q3191" s="19"/>
      <c r="R3191" s="19" t="str">
        <f>IF(AND($C3191&lt;=청구서!$H$6-1, 청구서!$F$6&lt;=$C3191), "O", "X")</f>
        <v>X</v>
      </c>
    </row>
    <row r="3192" spans="11:18" ht="15.75" customHeight="1">
      <c r="K3192" s="19"/>
      <c r="L3192" s="19"/>
      <c r="M3192" s="19"/>
      <c r="N3192" s="19"/>
      <c r="O3192" s="19"/>
      <c r="P3192" s="19"/>
      <c r="Q3192" s="19"/>
      <c r="R3192" s="19" t="str">
        <f>IF(AND($C3192&lt;=청구서!$H$6-1, 청구서!$F$6&lt;=$C3192), "O", "X")</f>
        <v>X</v>
      </c>
    </row>
    <row r="3193" spans="11:18" ht="15.75" customHeight="1">
      <c r="K3193" s="19"/>
      <c r="L3193" s="19"/>
      <c r="M3193" s="19"/>
      <c r="N3193" s="19"/>
      <c r="O3193" s="19"/>
      <c r="P3193" s="19"/>
      <c r="Q3193" s="19"/>
      <c r="R3193" s="19" t="str">
        <f>IF(AND($C3193&lt;=청구서!$H$6-1, 청구서!$F$6&lt;=$C3193), "O", "X")</f>
        <v>X</v>
      </c>
    </row>
    <row r="3194" spans="11:18" ht="15.75" customHeight="1">
      <c r="K3194" s="19"/>
      <c r="L3194" s="19"/>
      <c r="M3194" s="19"/>
      <c r="N3194" s="19"/>
      <c r="O3194" s="19"/>
      <c r="P3194" s="19"/>
      <c r="Q3194" s="19"/>
      <c r="R3194" s="19" t="str">
        <f>IF(AND($C3194&lt;=청구서!$H$6-1, 청구서!$F$6&lt;=$C3194), "O", "X")</f>
        <v>X</v>
      </c>
    </row>
    <row r="3195" spans="11:18" ht="15.75" customHeight="1">
      <c r="K3195" s="19"/>
      <c r="L3195" s="19"/>
      <c r="M3195" s="19"/>
      <c r="N3195" s="19"/>
      <c r="O3195" s="19"/>
      <c r="P3195" s="19"/>
      <c r="Q3195" s="19"/>
      <c r="R3195" s="19" t="str">
        <f>IF(AND($C3195&lt;=청구서!$H$6-1, 청구서!$F$6&lt;=$C3195), "O", "X")</f>
        <v>X</v>
      </c>
    </row>
    <row r="3196" spans="11:18" ht="15.75" customHeight="1">
      <c r="K3196" s="19"/>
      <c r="L3196" s="19"/>
      <c r="M3196" s="19"/>
      <c r="N3196" s="19"/>
      <c r="O3196" s="19"/>
      <c r="P3196" s="19"/>
      <c r="Q3196" s="19"/>
      <c r="R3196" s="19" t="str">
        <f>IF(AND($C3196&lt;=청구서!$H$6-1, 청구서!$F$6&lt;=$C3196), "O", "X")</f>
        <v>X</v>
      </c>
    </row>
    <row r="3197" spans="11:18" ht="15.75" customHeight="1">
      <c r="K3197" s="19"/>
      <c r="L3197" s="19"/>
      <c r="M3197" s="19"/>
      <c r="N3197" s="19"/>
      <c r="O3197" s="19"/>
      <c r="P3197" s="19"/>
      <c r="Q3197" s="19"/>
      <c r="R3197" s="19" t="str">
        <f>IF(AND($C3197&lt;=청구서!$H$6-1, 청구서!$F$6&lt;=$C3197), "O", "X")</f>
        <v>X</v>
      </c>
    </row>
    <row r="3198" spans="11:18" ht="15.75" customHeight="1">
      <c r="K3198" s="19"/>
      <c r="L3198" s="19"/>
      <c r="M3198" s="19"/>
      <c r="N3198" s="19"/>
      <c r="O3198" s="19"/>
      <c r="P3198" s="19"/>
      <c r="Q3198" s="19"/>
      <c r="R3198" s="19" t="str">
        <f>IF(AND($C3198&lt;=청구서!$H$6-1, 청구서!$F$6&lt;=$C3198), "O", "X")</f>
        <v>X</v>
      </c>
    </row>
    <row r="3199" spans="11:18" ht="15.75" customHeight="1">
      <c r="K3199" s="19"/>
      <c r="L3199" s="19"/>
      <c r="M3199" s="19"/>
      <c r="N3199" s="19"/>
      <c r="O3199" s="19"/>
      <c r="P3199" s="19"/>
      <c r="Q3199" s="19"/>
      <c r="R3199" s="19" t="str">
        <f>IF(AND($C3199&lt;=청구서!$H$6-1, 청구서!$F$6&lt;=$C3199), "O", "X")</f>
        <v>X</v>
      </c>
    </row>
    <row r="3200" spans="11:18" ht="15.75" customHeight="1">
      <c r="K3200" s="19"/>
      <c r="L3200" s="19"/>
      <c r="M3200" s="19"/>
      <c r="N3200" s="19"/>
      <c r="O3200" s="19"/>
      <c r="P3200" s="19"/>
      <c r="Q3200" s="19"/>
      <c r="R3200" s="19" t="str">
        <f>IF(AND($C3200&lt;=청구서!$H$6-1, 청구서!$F$6&lt;=$C3200), "O", "X")</f>
        <v>X</v>
      </c>
    </row>
    <row r="3201" spans="11:18" ht="15.75" customHeight="1">
      <c r="K3201" s="19"/>
      <c r="L3201" s="19"/>
      <c r="M3201" s="19"/>
      <c r="N3201" s="19"/>
      <c r="O3201" s="19"/>
      <c r="P3201" s="19"/>
      <c r="Q3201" s="19"/>
      <c r="R3201" s="19" t="str">
        <f>IF(AND($C3201&lt;=청구서!$H$6-1, 청구서!$F$6&lt;=$C3201), "O", "X")</f>
        <v>X</v>
      </c>
    </row>
    <row r="3202" spans="11:18" ht="15.75" customHeight="1">
      <c r="K3202" s="19"/>
      <c r="L3202" s="19"/>
      <c r="M3202" s="19"/>
      <c r="N3202" s="19"/>
      <c r="O3202" s="19"/>
      <c r="P3202" s="19"/>
      <c r="Q3202" s="19"/>
      <c r="R3202" s="19" t="str">
        <f>IF(AND($C3202&lt;=청구서!$H$6-1, 청구서!$F$6&lt;=$C3202), "O", "X")</f>
        <v>X</v>
      </c>
    </row>
    <row r="3203" spans="11:18" ht="15.75" customHeight="1">
      <c r="K3203" s="19"/>
      <c r="L3203" s="19"/>
      <c r="M3203" s="19"/>
      <c r="N3203" s="19"/>
      <c r="O3203" s="19"/>
      <c r="P3203" s="19"/>
      <c r="Q3203" s="19"/>
      <c r="R3203" s="19" t="str">
        <f>IF(AND($C3203&lt;=청구서!$H$6-1, 청구서!$F$6&lt;=$C3203), "O", "X")</f>
        <v>X</v>
      </c>
    </row>
    <row r="3204" spans="11:18" ht="15.75" customHeight="1">
      <c r="K3204" s="19"/>
      <c r="L3204" s="19"/>
      <c r="M3204" s="19"/>
      <c r="N3204" s="19"/>
      <c r="O3204" s="19"/>
      <c r="P3204" s="19"/>
      <c r="Q3204" s="19"/>
      <c r="R3204" s="19" t="str">
        <f>IF(AND($C3204&lt;=청구서!$H$6-1, 청구서!$F$6&lt;=$C3204), "O", "X")</f>
        <v>X</v>
      </c>
    </row>
    <row r="3205" spans="11:18" ht="15.75" customHeight="1">
      <c r="K3205" s="19"/>
      <c r="L3205" s="19"/>
      <c r="M3205" s="19"/>
      <c r="N3205" s="19"/>
      <c r="O3205" s="19"/>
      <c r="P3205" s="19"/>
      <c r="Q3205" s="19"/>
      <c r="R3205" s="19" t="str">
        <f>IF(AND($C3205&lt;=청구서!$H$6-1, 청구서!$F$6&lt;=$C3205), "O", "X")</f>
        <v>X</v>
      </c>
    </row>
    <row r="3206" spans="11:18" ht="15.75" customHeight="1">
      <c r="K3206" s="19"/>
      <c r="L3206" s="19"/>
      <c r="M3206" s="19"/>
      <c r="N3206" s="19"/>
      <c r="O3206" s="19"/>
      <c r="P3206" s="19"/>
      <c r="Q3206" s="19"/>
      <c r="R3206" s="19" t="str">
        <f>IF(AND($C3206&lt;=청구서!$H$6-1, 청구서!$F$6&lt;=$C3206), "O", "X")</f>
        <v>X</v>
      </c>
    </row>
    <row r="3207" spans="11:18" ht="15.75" customHeight="1">
      <c r="K3207" s="19"/>
      <c r="L3207" s="19"/>
      <c r="M3207" s="19"/>
      <c r="N3207" s="19"/>
      <c r="O3207" s="19"/>
      <c r="P3207" s="19"/>
      <c r="Q3207" s="19"/>
      <c r="R3207" s="19" t="str">
        <f>IF(AND($C3207&lt;=청구서!$H$6-1, 청구서!$F$6&lt;=$C3207), "O", "X")</f>
        <v>X</v>
      </c>
    </row>
    <row r="3208" spans="11:18" ht="15.75" customHeight="1">
      <c r="K3208" s="19"/>
      <c r="L3208" s="19"/>
      <c r="M3208" s="19"/>
      <c r="N3208" s="19"/>
      <c r="O3208" s="19"/>
      <c r="P3208" s="19"/>
      <c r="Q3208" s="19"/>
      <c r="R3208" s="19" t="str">
        <f>IF(AND($C3208&lt;=청구서!$H$6-1, 청구서!$F$6&lt;=$C3208), "O", "X")</f>
        <v>X</v>
      </c>
    </row>
    <row r="3209" spans="11:18" ht="15.75" customHeight="1">
      <c r="K3209" s="19"/>
      <c r="L3209" s="19"/>
      <c r="M3209" s="19"/>
      <c r="N3209" s="19"/>
      <c r="O3209" s="19"/>
      <c r="P3209" s="19"/>
      <c r="Q3209" s="19"/>
      <c r="R3209" s="19" t="str">
        <f>IF(AND($C3209&lt;=청구서!$H$6-1, 청구서!$F$6&lt;=$C3209), "O", "X")</f>
        <v>X</v>
      </c>
    </row>
    <row r="3210" spans="11:18" ht="15.75" customHeight="1">
      <c r="K3210" s="19"/>
      <c r="L3210" s="19"/>
      <c r="M3210" s="19"/>
      <c r="N3210" s="19"/>
      <c r="O3210" s="19"/>
      <c r="P3210" s="19"/>
      <c r="Q3210" s="19"/>
      <c r="R3210" s="19" t="str">
        <f>IF(AND($C3210&lt;=청구서!$H$6-1, 청구서!$F$6&lt;=$C3210), "O", "X")</f>
        <v>X</v>
      </c>
    </row>
    <row r="3211" spans="11:18" ht="15.75" customHeight="1">
      <c r="K3211" s="19"/>
      <c r="L3211" s="19"/>
      <c r="M3211" s="19"/>
      <c r="N3211" s="19"/>
      <c r="O3211" s="19"/>
      <c r="P3211" s="19"/>
      <c r="Q3211" s="19"/>
      <c r="R3211" s="19" t="str">
        <f>IF(AND($C3211&lt;=청구서!$H$6-1, 청구서!$F$6&lt;=$C3211), "O", "X")</f>
        <v>X</v>
      </c>
    </row>
    <row r="3212" spans="11:18" ht="15.75" customHeight="1">
      <c r="K3212" s="19"/>
      <c r="L3212" s="19"/>
      <c r="M3212" s="19"/>
      <c r="N3212" s="19"/>
      <c r="O3212" s="19"/>
      <c r="P3212" s="19"/>
      <c r="Q3212" s="19"/>
      <c r="R3212" s="19" t="str">
        <f>IF(AND($C3212&lt;=청구서!$H$6-1, 청구서!$F$6&lt;=$C3212), "O", "X")</f>
        <v>X</v>
      </c>
    </row>
    <row r="3213" spans="11:18" ht="15.75" customHeight="1">
      <c r="K3213" s="19"/>
      <c r="L3213" s="19"/>
      <c r="M3213" s="19"/>
      <c r="N3213" s="19"/>
      <c r="O3213" s="19"/>
      <c r="P3213" s="19"/>
      <c r="Q3213" s="19"/>
      <c r="R3213" s="19" t="str">
        <f>IF(AND($C3213&lt;=청구서!$H$6-1, 청구서!$F$6&lt;=$C3213), "O", "X")</f>
        <v>X</v>
      </c>
    </row>
    <row r="3214" spans="11:18" ht="15.75" customHeight="1">
      <c r="K3214" s="19"/>
      <c r="L3214" s="19"/>
      <c r="M3214" s="19"/>
      <c r="N3214" s="19"/>
      <c r="O3214" s="19"/>
      <c r="P3214" s="19"/>
      <c r="Q3214" s="19"/>
      <c r="R3214" s="19" t="str">
        <f>IF(AND($C3214&lt;=청구서!$H$6-1, 청구서!$F$6&lt;=$C3214), "O", "X")</f>
        <v>X</v>
      </c>
    </row>
    <row r="3215" spans="11:18" ht="15.75" customHeight="1">
      <c r="K3215" s="19"/>
      <c r="L3215" s="19"/>
      <c r="M3215" s="19"/>
      <c r="N3215" s="19"/>
      <c r="O3215" s="19"/>
      <c r="P3215" s="19"/>
      <c r="Q3215" s="19"/>
      <c r="R3215" s="19" t="str">
        <f>IF(AND($C3215&lt;=청구서!$H$6-1, 청구서!$F$6&lt;=$C3215), "O", "X")</f>
        <v>X</v>
      </c>
    </row>
    <row r="3216" spans="11:18" ht="15.75" customHeight="1">
      <c r="K3216" s="19"/>
      <c r="L3216" s="19"/>
      <c r="M3216" s="19"/>
      <c r="N3216" s="19"/>
      <c r="O3216" s="19"/>
      <c r="P3216" s="19"/>
      <c r="Q3216" s="19"/>
      <c r="R3216" s="19" t="str">
        <f>IF(AND($C3216&lt;=청구서!$H$6-1, 청구서!$F$6&lt;=$C3216), "O", "X")</f>
        <v>X</v>
      </c>
    </row>
    <row r="3217" spans="11:18" ht="15.75" customHeight="1">
      <c r="K3217" s="19"/>
      <c r="L3217" s="19"/>
      <c r="M3217" s="19"/>
      <c r="N3217" s="19"/>
      <c r="O3217" s="19"/>
      <c r="P3217" s="19"/>
      <c r="Q3217" s="19"/>
      <c r="R3217" s="19" t="str">
        <f>IF(AND($C3217&lt;=청구서!$H$6-1, 청구서!$F$6&lt;=$C3217), "O", "X")</f>
        <v>X</v>
      </c>
    </row>
    <row r="3218" spans="11:18" ht="15.75" customHeight="1">
      <c r="K3218" s="19"/>
      <c r="L3218" s="19"/>
      <c r="M3218" s="19"/>
      <c r="N3218" s="19"/>
      <c r="O3218" s="19"/>
      <c r="P3218" s="19"/>
      <c r="Q3218" s="19"/>
      <c r="R3218" s="19" t="str">
        <f>IF(AND($C3218&lt;=청구서!$H$6-1, 청구서!$F$6&lt;=$C3218), "O", "X")</f>
        <v>X</v>
      </c>
    </row>
    <row r="3219" spans="11:18" ht="15.75" customHeight="1">
      <c r="K3219" s="19"/>
      <c r="L3219" s="19"/>
      <c r="M3219" s="19"/>
      <c r="N3219" s="19"/>
      <c r="O3219" s="19"/>
      <c r="P3219" s="19"/>
      <c r="Q3219" s="19"/>
      <c r="R3219" s="19" t="str">
        <f>IF(AND($C3219&lt;=청구서!$H$6-1, 청구서!$F$6&lt;=$C3219), "O", "X")</f>
        <v>X</v>
      </c>
    </row>
    <row r="3220" spans="11:18" ht="15.75" customHeight="1">
      <c r="K3220" s="19"/>
      <c r="L3220" s="19"/>
      <c r="M3220" s="19"/>
      <c r="N3220" s="19"/>
      <c r="O3220" s="19"/>
      <c r="P3220" s="19"/>
      <c r="Q3220" s="19"/>
      <c r="R3220" s="19" t="str">
        <f>IF(AND($C3220&lt;=청구서!$H$6-1, 청구서!$F$6&lt;=$C3220), "O", "X")</f>
        <v>X</v>
      </c>
    </row>
    <row r="3221" spans="11:18" ht="15.75" customHeight="1">
      <c r="K3221" s="19"/>
      <c r="L3221" s="19"/>
      <c r="M3221" s="19"/>
      <c r="N3221" s="19"/>
      <c r="O3221" s="19"/>
      <c r="P3221" s="19"/>
      <c r="Q3221" s="19"/>
      <c r="R3221" s="19" t="str">
        <f>IF(AND($C3221&lt;=청구서!$H$6-1, 청구서!$F$6&lt;=$C3221), "O", "X")</f>
        <v>X</v>
      </c>
    </row>
    <row r="3222" spans="11:18" ht="15.75" customHeight="1">
      <c r="K3222" s="19"/>
      <c r="L3222" s="19"/>
      <c r="M3222" s="19"/>
      <c r="N3222" s="19"/>
      <c r="O3222" s="19"/>
      <c r="P3222" s="19"/>
      <c r="Q3222" s="19"/>
      <c r="R3222" s="19" t="str">
        <f>IF(AND($C3222&lt;=청구서!$H$6-1, 청구서!$F$6&lt;=$C3222), "O", "X")</f>
        <v>X</v>
      </c>
    </row>
    <row r="3223" spans="11:18" ht="15.75" customHeight="1">
      <c r="K3223" s="19"/>
      <c r="L3223" s="19"/>
      <c r="M3223" s="19"/>
      <c r="N3223" s="19"/>
      <c r="O3223" s="19"/>
      <c r="P3223" s="19"/>
      <c r="Q3223" s="19"/>
      <c r="R3223" s="19" t="str">
        <f>IF(AND($C3223&lt;=청구서!$H$6-1, 청구서!$F$6&lt;=$C3223), "O", "X")</f>
        <v>X</v>
      </c>
    </row>
    <row r="3224" spans="11:18" ht="15.75" customHeight="1">
      <c r="K3224" s="19"/>
      <c r="L3224" s="19"/>
      <c r="M3224" s="19"/>
      <c r="N3224" s="19"/>
      <c r="O3224" s="19"/>
      <c r="P3224" s="19"/>
      <c r="Q3224" s="19"/>
      <c r="R3224" s="19" t="str">
        <f>IF(AND($C3224&lt;=청구서!$H$6-1, 청구서!$F$6&lt;=$C3224), "O", "X")</f>
        <v>X</v>
      </c>
    </row>
    <row r="3225" spans="11:18" ht="15.75" customHeight="1">
      <c r="K3225" s="19"/>
      <c r="L3225" s="19"/>
      <c r="M3225" s="19"/>
      <c r="N3225" s="19"/>
      <c r="O3225" s="19"/>
      <c r="P3225" s="19"/>
      <c r="Q3225" s="19"/>
      <c r="R3225" s="19" t="str">
        <f>IF(AND($C3225&lt;=청구서!$H$6-1, 청구서!$F$6&lt;=$C3225), "O", "X")</f>
        <v>X</v>
      </c>
    </row>
    <row r="3226" spans="11:18" ht="15.75" customHeight="1">
      <c r="K3226" s="19"/>
      <c r="L3226" s="19"/>
      <c r="M3226" s="19"/>
      <c r="N3226" s="19"/>
      <c r="O3226" s="19"/>
      <c r="P3226" s="19"/>
      <c r="Q3226" s="19"/>
      <c r="R3226" s="19" t="str">
        <f>IF(AND($C3226&lt;=청구서!$H$6-1, 청구서!$F$6&lt;=$C3226), "O", "X")</f>
        <v>X</v>
      </c>
    </row>
    <row r="3227" spans="11:18" ht="15.75" customHeight="1">
      <c r="K3227" s="19"/>
      <c r="L3227" s="19"/>
      <c r="M3227" s="19"/>
      <c r="N3227" s="19"/>
      <c r="O3227" s="19"/>
      <c r="P3227" s="19"/>
      <c r="Q3227" s="19"/>
      <c r="R3227" s="19" t="str">
        <f>IF(AND($C3227&lt;=청구서!$H$6-1, 청구서!$F$6&lt;=$C3227), "O", "X")</f>
        <v>X</v>
      </c>
    </row>
    <row r="3228" spans="11:18" ht="15.75" customHeight="1">
      <c r="K3228" s="19"/>
      <c r="L3228" s="19"/>
      <c r="M3228" s="19"/>
      <c r="N3228" s="19"/>
      <c r="O3228" s="19"/>
      <c r="P3228" s="19"/>
      <c r="Q3228" s="19"/>
      <c r="R3228" s="19" t="str">
        <f>IF(AND($C3228&lt;=청구서!$H$6-1, 청구서!$F$6&lt;=$C3228), "O", "X")</f>
        <v>X</v>
      </c>
    </row>
    <row r="3229" spans="11:18" ht="15.75" customHeight="1">
      <c r="K3229" s="19"/>
      <c r="L3229" s="19"/>
      <c r="M3229" s="19"/>
      <c r="N3229" s="19"/>
      <c r="O3229" s="19"/>
      <c r="P3229" s="19"/>
      <c r="Q3229" s="19"/>
      <c r="R3229" s="19" t="str">
        <f>IF(AND($C3229&lt;=청구서!$H$6-1, 청구서!$F$6&lt;=$C3229), "O", "X")</f>
        <v>X</v>
      </c>
    </row>
    <row r="3230" spans="11:18" ht="15.75" customHeight="1">
      <c r="K3230" s="19"/>
      <c r="L3230" s="19"/>
      <c r="M3230" s="19"/>
      <c r="N3230" s="19"/>
      <c r="O3230" s="19"/>
      <c r="P3230" s="19"/>
      <c r="Q3230" s="19"/>
      <c r="R3230" s="19" t="str">
        <f>IF(AND($C3230&lt;=청구서!$H$6-1, 청구서!$F$6&lt;=$C3230), "O", "X")</f>
        <v>X</v>
      </c>
    </row>
    <row r="3231" spans="11:18" ht="15.75" customHeight="1">
      <c r="K3231" s="19"/>
      <c r="L3231" s="19"/>
      <c r="M3231" s="19"/>
      <c r="N3231" s="19"/>
      <c r="O3231" s="19"/>
      <c r="P3231" s="19"/>
      <c r="Q3231" s="19"/>
      <c r="R3231" s="19" t="str">
        <f>IF(AND($C3231&lt;=청구서!$H$6-1, 청구서!$F$6&lt;=$C3231), "O", "X")</f>
        <v>X</v>
      </c>
    </row>
    <row r="3232" spans="11:18" ht="15.75" customHeight="1">
      <c r="K3232" s="19"/>
      <c r="L3232" s="19"/>
      <c r="M3232" s="19"/>
      <c r="N3232" s="19"/>
      <c r="O3232" s="19"/>
      <c r="P3232" s="19"/>
      <c r="Q3232" s="19"/>
      <c r="R3232" s="19" t="str">
        <f>IF(AND($C3232&lt;=청구서!$H$6-1, 청구서!$F$6&lt;=$C3232), "O", "X")</f>
        <v>X</v>
      </c>
    </row>
    <row r="3233" spans="11:18" ht="15.75" customHeight="1">
      <c r="K3233" s="19"/>
      <c r="L3233" s="19"/>
      <c r="M3233" s="19"/>
      <c r="N3233" s="19"/>
      <c r="O3233" s="19"/>
      <c r="P3233" s="19"/>
      <c r="Q3233" s="19"/>
      <c r="R3233" s="19" t="str">
        <f>IF(AND($C3233&lt;=청구서!$H$6-1, 청구서!$F$6&lt;=$C3233), "O", "X")</f>
        <v>X</v>
      </c>
    </row>
    <row r="3234" spans="11:18" ht="15.75" customHeight="1">
      <c r="K3234" s="19"/>
      <c r="L3234" s="19"/>
      <c r="M3234" s="19"/>
      <c r="N3234" s="19"/>
      <c r="O3234" s="19"/>
      <c r="P3234" s="19"/>
      <c r="Q3234" s="19"/>
      <c r="R3234" s="19" t="str">
        <f>IF(AND($C3234&lt;=청구서!$H$6-1, 청구서!$F$6&lt;=$C3234), "O", "X")</f>
        <v>X</v>
      </c>
    </row>
    <row r="3235" spans="11:18" ht="15.75" customHeight="1">
      <c r="K3235" s="19"/>
      <c r="L3235" s="19"/>
      <c r="M3235" s="19"/>
      <c r="N3235" s="19"/>
      <c r="O3235" s="19"/>
      <c r="P3235" s="19"/>
      <c r="Q3235" s="19"/>
      <c r="R3235" s="19" t="str">
        <f>IF(AND($C3235&lt;=청구서!$H$6-1, 청구서!$F$6&lt;=$C3235), "O", "X")</f>
        <v>X</v>
      </c>
    </row>
    <row r="3236" spans="11:18" ht="15.75" customHeight="1">
      <c r="K3236" s="19"/>
      <c r="L3236" s="19"/>
      <c r="M3236" s="19"/>
      <c r="N3236" s="19"/>
      <c r="O3236" s="19"/>
      <c r="P3236" s="19"/>
      <c r="Q3236" s="19"/>
      <c r="R3236" s="19" t="str">
        <f>IF(AND($C3236&lt;=청구서!$H$6-1, 청구서!$F$6&lt;=$C3236), "O", "X")</f>
        <v>X</v>
      </c>
    </row>
    <row r="3237" spans="11:18" ht="15.75" customHeight="1">
      <c r="K3237" s="19"/>
      <c r="L3237" s="19"/>
      <c r="M3237" s="19"/>
      <c r="N3237" s="19"/>
      <c r="O3237" s="19"/>
      <c r="P3237" s="19"/>
      <c r="Q3237" s="19"/>
      <c r="R3237" s="19" t="str">
        <f>IF(AND($C3237&lt;=청구서!$H$6-1, 청구서!$F$6&lt;=$C3237), "O", "X")</f>
        <v>X</v>
      </c>
    </row>
    <row r="3238" spans="11:18" ht="15.75" customHeight="1">
      <c r="K3238" s="19"/>
      <c r="L3238" s="19"/>
      <c r="M3238" s="19"/>
      <c r="N3238" s="19"/>
      <c r="O3238" s="19"/>
      <c r="P3238" s="19"/>
      <c r="Q3238" s="19"/>
      <c r="R3238" s="19" t="str">
        <f>IF(AND($C3238&lt;=청구서!$H$6-1, 청구서!$F$6&lt;=$C3238), "O", "X")</f>
        <v>X</v>
      </c>
    </row>
    <row r="3239" spans="11:18" ht="15.75" customHeight="1">
      <c r="K3239" s="19"/>
      <c r="L3239" s="19"/>
      <c r="M3239" s="19"/>
      <c r="N3239" s="19"/>
      <c r="O3239" s="19"/>
      <c r="P3239" s="19"/>
      <c r="Q3239" s="19"/>
      <c r="R3239" s="19" t="str">
        <f>IF(AND($C3239&lt;=청구서!$H$6-1, 청구서!$F$6&lt;=$C3239), "O", "X")</f>
        <v>X</v>
      </c>
    </row>
    <row r="3240" spans="11:18" ht="15.75" customHeight="1">
      <c r="K3240" s="19"/>
      <c r="L3240" s="19"/>
      <c r="M3240" s="19"/>
      <c r="N3240" s="19"/>
      <c r="O3240" s="19"/>
      <c r="P3240" s="19"/>
      <c r="Q3240" s="19"/>
      <c r="R3240" s="19" t="str">
        <f>IF(AND($C3240&lt;=청구서!$H$6-1, 청구서!$F$6&lt;=$C3240), "O", "X")</f>
        <v>X</v>
      </c>
    </row>
    <row r="3241" spans="11:18" ht="15.75" customHeight="1">
      <c r="K3241" s="19"/>
      <c r="L3241" s="19"/>
      <c r="M3241" s="19"/>
      <c r="N3241" s="19"/>
      <c r="O3241" s="19"/>
      <c r="P3241" s="19"/>
      <c r="Q3241" s="19"/>
      <c r="R3241" s="19" t="str">
        <f>IF(AND($C3241&lt;=청구서!$H$6-1, 청구서!$F$6&lt;=$C3241), "O", "X")</f>
        <v>X</v>
      </c>
    </row>
    <row r="3242" spans="11:18" ht="15.75" customHeight="1">
      <c r="K3242" s="19"/>
      <c r="L3242" s="19"/>
      <c r="M3242" s="19"/>
      <c r="N3242" s="19"/>
      <c r="O3242" s="19"/>
      <c r="P3242" s="19"/>
      <c r="Q3242" s="19"/>
      <c r="R3242" s="19" t="str">
        <f>IF(AND($C3242&lt;=청구서!$H$6-1, 청구서!$F$6&lt;=$C3242), "O", "X")</f>
        <v>X</v>
      </c>
    </row>
    <row r="3243" spans="11:18" ht="15.75" customHeight="1">
      <c r="K3243" s="19"/>
      <c r="L3243" s="19"/>
      <c r="M3243" s="19"/>
      <c r="N3243" s="19"/>
      <c r="O3243" s="19"/>
      <c r="P3243" s="19"/>
      <c r="Q3243" s="19"/>
      <c r="R3243" s="19" t="str">
        <f>IF(AND($C3243&lt;=청구서!$H$6-1, 청구서!$F$6&lt;=$C3243), "O", "X")</f>
        <v>X</v>
      </c>
    </row>
    <row r="3244" spans="11:18" ht="15.75" customHeight="1">
      <c r="K3244" s="19"/>
      <c r="L3244" s="19"/>
      <c r="M3244" s="19"/>
      <c r="N3244" s="19"/>
      <c r="O3244" s="19"/>
      <c r="P3244" s="19"/>
      <c r="Q3244" s="19"/>
      <c r="R3244" s="19" t="str">
        <f>IF(AND($C3244&lt;=청구서!$H$6-1, 청구서!$F$6&lt;=$C3244), "O", "X")</f>
        <v>X</v>
      </c>
    </row>
    <row r="3245" spans="11:18" ht="15.75" customHeight="1">
      <c r="K3245" s="19"/>
      <c r="L3245" s="19"/>
      <c r="M3245" s="19"/>
      <c r="N3245" s="19"/>
      <c r="O3245" s="19"/>
      <c r="P3245" s="19"/>
      <c r="Q3245" s="19"/>
      <c r="R3245" s="19" t="str">
        <f>IF(AND($C3245&lt;=청구서!$H$6-1, 청구서!$F$6&lt;=$C3245), "O", "X")</f>
        <v>X</v>
      </c>
    </row>
    <row r="3246" spans="11:18" ht="15.75" customHeight="1">
      <c r="K3246" s="19"/>
      <c r="L3246" s="19"/>
      <c r="M3246" s="19"/>
      <c r="N3246" s="19"/>
      <c r="O3246" s="19"/>
      <c r="P3246" s="19"/>
      <c r="Q3246" s="19"/>
      <c r="R3246" s="19" t="str">
        <f>IF(AND($C3246&lt;=청구서!$H$6-1, 청구서!$F$6&lt;=$C3246), "O", "X")</f>
        <v>X</v>
      </c>
    </row>
    <row r="3247" spans="11:18" ht="15.75" customHeight="1">
      <c r="K3247" s="19"/>
      <c r="L3247" s="19"/>
      <c r="M3247" s="19"/>
      <c r="N3247" s="19"/>
      <c r="O3247" s="19"/>
      <c r="P3247" s="19"/>
      <c r="Q3247" s="19"/>
      <c r="R3247" s="19" t="str">
        <f>IF(AND($C3247&lt;=청구서!$H$6-1, 청구서!$F$6&lt;=$C3247), "O", "X")</f>
        <v>X</v>
      </c>
    </row>
    <row r="3248" spans="11:18" ht="15.75" customHeight="1">
      <c r="K3248" s="19"/>
      <c r="L3248" s="19"/>
      <c r="M3248" s="19"/>
      <c r="N3248" s="19"/>
      <c r="O3248" s="19"/>
      <c r="P3248" s="19"/>
      <c r="Q3248" s="19"/>
      <c r="R3248" s="19" t="str">
        <f>IF(AND($C3248&lt;=청구서!$H$6-1, 청구서!$F$6&lt;=$C3248), "O", "X")</f>
        <v>X</v>
      </c>
    </row>
    <row r="3249" spans="11:18" ht="15.75" customHeight="1">
      <c r="K3249" s="19"/>
      <c r="L3249" s="19"/>
      <c r="M3249" s="19"/>
      <c r="N3249" s="19"/>
      <c r="O3249" s="19"/>
      <c r="P3249" s="19"/>
      <c r="Q3249" s="19"/>
      <c r="R3249" s="19" t="str">
        <f>IF(AND($C3249&lt;=청구서!$H$6-1, 청구서!$F$6&lt;=$C3249), "O", "X")</f>
        <v>X</v>
      </c>
    </row>
    <row r="3250" spans="11:18" ht="15.75" customHeight="1">
      <c r="K3250" s="19"/>
      <c r="L3250" s="19"/>
      <c r="M3250" s="19"/>
      <c r="N3250" s="19"/>
      <c r="O3250" s="19"/>
      <c r="P3250" s="19"/>
      <c r="Q3250" s="19"/>
      <c r="R3250" s="19" t="str">
        <f>IF(AND($C3250&lt;=청구서!$H$6-1, 청구서!$F$6&lt;=$C3250), "O", "X")</f>
        <v>X</v>
      </c>
    </row>
    <row r="3251" spans="11:18" ht="15.75" customHeight="1">
      <c r="K3251" s="19"/>
      <c r="L3251" s="19"/>
      <c r="M3251" s="19"/>
      <c r="N3251" s="19"/>
      <c r="O3251" s="19"/>
      <c r="P3251" s="19"/>
      <c r="Q3251" s="19"/>
      <c r="R3251" s="19" t="str">
        <f>IF(AND($C3251&lt;=청구서!$H$6-1, 청구서!$F$6&lt;=$C3251), "O", "X")</f>
        <v>X</v>
      </c>
    </row>
    <row r="3252" spans="11:18" ht="15.75" customHeight="1">
      <c r="K3252" s="19"/>
      <c r="L3252" s="19"/>
      <c r="M3252" s="19"/>
      <c r="N3252" s="19"/>
      <c r="O3252" s="19"/>
      <c r="P3252" s="19"/>
      <c r="Q3252" s="19"/>
      <c r="R3252" s="19" t="str">
        <f>IF(AND($C3252&lt;=청구서!$H$6-1, 청구서!$F$6&lt;=$C3252), "O", "X")</f>
        <v>X</v>
      </c>
    </row>
    <row r="3253" spans="11:18" ht="15.75" customHeight="1">
      <c r="K3253" s="19"/>
      <c r="L3253" s="19"/>
      <c r="M3253" s="19"/>
      <c r="N3253" s="19"/>
      <c r="O3253" s="19"/>
      <c r="P3253" s="19"/>
      <c r="Q3253" s="19"/>
      <c r="R3253" s="19" t="str">
        <f>IF(AND($C3253&lt;=청구서!$H$6-1, 청구서!$F$6&lt;=$C3253), "O", "X")</f>
        <v>X</v>
      </c>
    </row>
    <row r="3254" spans="11:18" ht="15.75" customHeight="1">
      <c r="K3254" s="19"/>
      <c r="L3254" s="19"/>
      <c r="M3254" s="19"/>
      <c r="N3254" s="19"/>
      <c r="O3254" s="19"/>
      <c r="P3254" s="19"/>
      <c r="Q3254" s="19"/>
      <c r="R3254" s="19" t="str">
        <f>IF(AND($C3254&lt;=청구서!$H$6-1, 청구서!$F$6&lt;=$C3254), "O", "X")</f>
        <v>X</v>
      </c>
    </row>
    <row r="3255" spans="11:18" ht="15.75" customHeight="1">
      <c r="K3255" s="19"/>
      <c r="L3255" s="19"/>
      <c r="M3255" s="19"/>
      <c r="N3255" s="19"/>
      <c r="O3255" s="19"/>
      <c r="P3255" s="19"/>
      <c r="Q3255" s="19"/>
      <c r="R3255" s="19" t="str">
        <f>IF(AND($C3255&lt;=청구서!$H$6-1, 청구서!$F$6&lt;=$C3255), "O", "X")</f>
        <v>X</v>
      </c>
    </row>
    <row r="3256" spans="11:18" ht="15.75" customHeight="1">
      <c r="K3256" s="19"/>
      <c r="L3256" s="19"/>
      <c r="M3256" s="19"/>
      <c r="N3256" s="19"/>
      <c r="O3256" s="19"/>
      <c r="P3256" s="19"/>
      <c r="Q3256" s="19"/>
      <c r="R3256" s="19" t="str">
        <f>IF(AND($C3256&lt;=청구서!$H$6-1, 청구서!$F$6&lt;=$C3256), "O", "X")</f>
        <v>X</v>
      </c>
    </row>
    <row r="3257" spans="11:18" ht="15.75" customHeight="1">
      <c r="K3257" s="19"/>
      <c r="L3257" s="19"/>
      <c r="M3257" s="19"/>
      <c r="N3257" s="19"/>
      <c r="O3257" s="19"/>
      <c r="P3257" s="19"/>
      <c r="Q3257" s="19"/>
      <c r="R3257" s="19" t="str">
        <f>IF(AND($C3257&lt;=청구서!$H$6-1, 청구서!$F$6&lt;=$C3257), "O", "X")</f>
        <v>X</v>
      </c>
    </row>
    <row r="3258" spans="11:18" ht="15.75" customHeight="1">
      <c r="K3258" s="19"/>
      <c r="L3258" s="19"/>
      <c r="M3258" s="19"/>
      <c r="N3258" s="19"/>
      <c r="O3258" s="19"/>
      <c r="P3258" s="19"/>
      <c r="Q3258" s="19"/>
      <c r="R3258" s="19" t="str">
        <f>IF(AND($C3258&lt;=청구서!$H$6-1, 청구서!$F$6&lt;=$C3258), "O", "X")</f>
        <v>X</v>
      </c>
    </row>
    <row r="3259" spans="11:18" ht="15.75" customHeight="1">
      <c r="K3259" s="19"/>
      <c r="L3259" s="19"/>
      <c r="M3259" s="19"/>
      <c r="N3259" s="19"/>
      <c r="O3259" s="19"/>
      <c r="P3259" s="19"/>
      <c r="Q3259" s="19"/>
      <c r="R3259" s="19" t="str">
        <f>IF(AND($C3259&lt;=청구서!$H$6-1, 청구서!$F$6&lt;=$C3259), "O", "X")</f>
        <v>X</v>
      </c>
    </row>
    <row r="3260" spans="11:18" ht="15.75" customHeight="1">
      <c r="K3260" s="19"/>
      <c r="L3260" s="19"/>
      <c r="M3260" s="19"/>
      <c r="N3260" s="19"/>
      <c r="O3260" s="19"/>
      <c r="P3260" s="19"/>
      <c r="Q3260" s="19"/>
      <c r="R3260" s="19" t="str">
        <f>IF(AND($C3260&lt;=청구서!$H$6-1, 청구서!$F$6&lt;=$C3260), "O", "X")</f>
        <v>X</v>
      </c>
    </row>
    <row r="3261" spans="11:18" ht="15.75" customHeight="1">
      <c r="K3261" s="19"/>
      <c r="L3261" s="19"/>
      <c r="M3261" s="19"/>
      <c r="N3261" s="19"/>
      <c r="O3261" s="19"/>
      <c r="P3261" s="19"/>
      <c r="Q3261" s="19"/>
      <c r="R3261" s="19" t="str">
        <f>IF(AND($C3261&lt;=청구서!$H$6-1, 청구서!$F$6&lt;=$C3261), "O", "X")</f>
        <v>X</v>
      </c>
    </row>
    <row r="3262" spans="11:18" ht="15.75" customHeight="1">
      <c r="K3262" s="19"/>
      <c r="L3262" s="19"/>
      <c r="M3262" s="19"/>
      <c r="N3262" s="19"/>
      <c r="O3262" s="19"/>
      <c r="P3262" s="19"/>
      <c r="Q3262" s="19"/>
      <c r="R3262" s="19" t="str">
        <f>IF(AND($C3262&lt;=청구서!$H$6-1, 청구서!$F$6&lt;=$C3262), "O", "X")</f>
        <v>X</v>
      </c>
    </row>
    <row r="3263" spans="11:18" ht="15.75" customHeight="1">
      <c r="K3263" s="19"/>
      <c r="L3263" s="19"/>
      <c r="M3263" s="19"/>
      <c r="N3263" s="19"/>
      <c r="O3263" s="19"/>
      <c r="P3263" s="19"/>
      <c r="Q3263" s="19"/>
      <c r="R3263" s="19" t="str">
        <f>IF(AND($C3263&lt;=청구서!$H$6-1, 청구서!$F$6&lt;=$C3263), "O", "X")</f>
        <v>X</v>
      </c>
    </row>
    <row r="3264" spans="11:18" ht="15.75" customHeight="1">
      <c r="K3264" s="19"/>
      <c r="L3264" s="19"/>
      <c r="M3264" s="19"/>
      <c r="N3264" s="19"/>
      <c r="O3264" s="19"/>
      <c r="P3264" s="19"/>
      <c r="Q3264" s="19"/>
      <c r="R3264" s="19" t="str">
        <f>IF(AND($C3264&lt;=청구서!$H$6-1, 청구서!$F$6&lt;=$C3264), "O", "X")</f>
        <v>X</v>
      </c>
    </row>
    <row r="3265" spans="11:18" ht="15.75" customHeight="1">
      <c r="K3265" s="19"/>
      <c r="L3265" s="19"/>
      <c r="M3265" s="19"/>
      <c r="N3265" s="19"/>
      <c r="O3265" s="19"/>
      <c r="P3265" s="19"/>
      <c r="Q3265" s="19"/>
      <c r="R3265" s="19" t="str">
        <f>IF(AND($C3265&lt;=청구서!$H$6-1, 청구서!$F$6&lt;=$C3265), "O", "X")</f>
        <v>X</v>
      </c>
    </row>
    <row r="3266" spans="11:18" ht="15.75" customHeight="1">
      <c r="K3266" s="19"/>
      <c r="L3266" s="19"/>
      <c r="M3266" s="19"/>
      <c r="N3266" s="19"/>
      <c r="O3266" s="19"/>
      <c r="P3266" s="19"/>
      <c r="Q3266" s="19"/>
      <c r="R3266" s="19" t="str">
        <f>IF(AND($C3266&lt;=청구서!$H$6-1, 청구서!$F$6&lt;=$C3266), "O", "X")</f>
        <v>X</v>
      </c>
    </row>
    <row r="3267" spans="11:18" ht="15.75" customHeight="1">
      <c r="K3267" s="19"/>
      <c r="L3267" s="19"/>
      <c r="M3267" s="19"/>
      <c r="N3267" s="19"/>
      <c r="O3267" s="19"/>
      <c r="P3267" s="19"/>
      <c r="Q3267" s="19"/>
      <c r="R3267" s="19" t="str">
        <f>IF(AND($C3267&lt;=청구서!$H$6-1, 청구서!$F$6&lt;=$C3267), "O", "X")</f>
        <v>X</v>
      </c>
    </row>
    <row r="3268" spans="11:18" ht="15.75" customHeight="1">
      <c r="K3268" s="19"/>
      <c r="L3268" s="19"/>
      <c r="M3268" s="19"/>
      <c r="N3268" s="19"/>
      <c r="O3268" s="19"/>
      <c r="P3268" s="19"/>
      <c r="Q3268" s="19"/>
      <c r="R3268" s="19" t="str">
        <f>IF(AND($C3268&lt;=청구서!$H$6-1, 청구서!$F$6&lt;=$C3268), "O", "X")</f>
        <v>X</v>
      </c>
    </row>
    <row r="3269" spans="11:18" ht="15.75" customHeight="1">
      <c r="K3269" s="19"/>
      <c r="L3269" s="19"/>
      <c r="M3269" s="19"/>
      <c r="N3269" s="19"/>
      <c r="O3269" s="19"/>
      <c r="P3269" s="19"/>
      <c r="Q3269" s="19"/>
      <c r="R3269" s="19" t="str">
        <f>IF(AND($C3269&lt;=청구서!$H$6-1, 청구서!$F$6&lt;=$C3269), "O", "X")</f>
        <v>X</v>
      </c>
    </row>
    <row r="3270" spans="11:18" ht="15.75" customHeight="1">
      <c r="K3270" s="19"/>
      <c r="L3270" s="19"/>
      <c r="M3270" s="19"/>
      <c r="N3270" s="19"/>
      <c r="O3270" s="19"/>
      <c r="P3270" s="19"/>
      <c r="Q3270" s="19"/>
      <c r="R3270" s="19" t="str">
        <f>IF(AND($C3270&lt;=청구서!$H$6-1, 청구서!$F$6&lt;=$C3270), "O", "X")</f>
        <v>X</v>
      </c>
    </row>
    <row r="3271" spans="11:18" ht="15.75" customHeight="1">
      <c r="K3271" s="19"/>
      <c r="L3271" s="19"/>
      <c r="M3271" s="19"/>
      <c r="N3271" s="19"/>
      <c r="O3271" s="19"/>
      <c r="P3271" s="19"/>
      <c r="Q3271" s="19"/>
      <c r="R3271" s="19" t="str">
        <f>IF(AND($C3271&lt;=청구서!$H$6-1, 청구서!$F$6&lt;=$C3271), "O", "X")</f>
        <v>X</v>
      </c>
    </row>
    <row r="3272" spans="11:18" ht="15.75" customHeight="1">
      <c r="K3272" s="19"/>
      <c r="L3272" s="19"/>
      <c r="M3272" s="19"/>
      <c r="N3272" s="19"/>
      <c r="O3272" s="19"/>
      <c r="P3272" s="19"/>
      <c r="Q3272" s="19"/>
      <c r="R3272" s="19" t="str">
        <f>IF(AND($C3272&lt;=청구서!$H$6-1, 청구서!$F$6&lt;=$C3272), "O", "X")</f>
        <v>X</v>
      </c>
    </row>
    <row r="3273" spans="11:18" ht="15.75" customHeight="1">
      <c r="K3273" s="19"/>
      <c r="L3273" s="19"/>
      <c r="M3273" s="19"/>
      <c r="N3273" s="19"/>
      <c r="O3273" s="19"/>
      <c r="P3273" s="19"/>
      <c r="Q3273" s="19"/>
      <c r="R3273" s="19" t="str">
        <f>IF(AND($C3273&lt;=청구서!$H$6-1, 청구서!$F$6&lt;=$C3273), "O", "X")</f>
        <v>X</v>
      </c>
    </row>
    <row r="3274" spans="11:18" ht="15.75" customHeight="1">
      <c r="K3274" s="19"/>
      <c r="L3274" s="19"/>
      <c r="M3274" s="19"/>
      <c r="N3274" s="19"/>
      <c r="O3274" s="19"/>
      <c r="P3274" s="19"/>
      <c r="Q3274" s="19"/>
      <c r="R3274" s="19" t="str">
        <f>IF(AND($C3274&lt;=청구서!$H$6-1, 청구서!$F$6&lt;=$C3274), "O", "X")</f>
        <v>X</v>
      </c>
    </row>
    <row r="3275" spans="11:18" ht="15.75" customHeight="1">
      <c r="K3275" s="19"/>
      <c r="L3275" s="19"/>
      <c r="M3275" s="19"/>
      <c r="N3275" s="19"/>
      <c r="O3275" s="19"/>
      <c r="P3275" s="19"/>
      <c r="Q3275" s="19"/>
      <c r="R3275" s="19" t="str">
        <f>IF(AND($C3275&lt;=청구서!$H$6-1, 청구서!$F$6&lt;=$C3275), "O", "X")</f>
        <v>X</v>
      </c>
    </row>
    <row r="3276" spans="11:18" ht="15.75" customHeight="1">
      <c r="K3276" s="19"/>
      <c r="L3276" s="19"/>
      <c r="M3276" s="19"/>
      <c r="N3276" s="19"/>
      <c r="O3276" s="19"/>
      <c r="P3276" s="19"/>
      <c r="Q3276" s="19"/>
      <c r="R3276" s="19" t="str">
        <f>IF(AND($C3276&lt;=청구서!$H$6-1, 청구서!$F$6&lt;=$C3276), "O", "X")</f>
        <v>X</v>
      </c>
    </row>
    <row r="3277" spans="11:18" ht="15.75" customHeight="1">
      <c r="K3277" s="19"/>
      <c r="L3277" s="19"/>
      <c r="M3277" s="19"/>
      <c r="N3277" s="19"/>
      <c r="O3277" s="19"/>
      <c r="P3277" s="19"/>
      <c r="Q3277" s="19"/>
      <c r="R3277" s="19" t="str">
        <f>IF(AND($C3277&lt;=청구서!$H$6-1, 청구서!$F$6&lt;=$C3277), "O", "X")</f>
        <v>X</v>
      </c>
    </row>
    <row r="3278" spans="11:18" ht="15.75" customHeight="1">
      <c r="K3278" s="19"/>
      <c r="L3278" s="19"/>
      <c r="M3278" s="19"/>
      <c r="N3278" s="19"/>
      <c r="O3278" s="19"/>
      <c r="P3278" s="19"/>
      <c r="Q3278" s="19"/>
      <c r="R3278" s="19" t="str">
        <f>IF(AND($C3278&lt;=청구서!$H$6-1, 청구서!$F$6&lt;=$C3278), "O", "X")</f>
        <v>X</v>
      </c>
    </row>
    <row r="3279" spans="11:18" ht="15.75" customHeight="1">
      <c r="K3279" s="19"/>
      <c r="L3279" s="19"/>
      <c r="M3279" s="19"/>
      <c r="N3279" s="19"/>
      <c r="O3279" s="19"/>
      <c r="P3279" s="19"/>
      <c r="Q3279" s="19"/>
      <c r="R3279" s="19" t="str">
        <f>IF(AND($C3279&lt;=청구서!$H$6-1, 청구서!$F$6&lt;=$C3279), "O", "X")</f>
        <v>X</v>
      </c>
    </row>
    <row r="3280" spans="11:18" ht="15.75" customHeight="1">
      <c r="K3280" s="19"/>
      <c r="L3280" s="19"/>
      <c r="M3280" s="19"/>
      <c r="N3280" s="19"/>
      <c r="O3280" s="19"/>
      <c r="P3280" s="19"/>
      <c r="Q3280" s="19"/>
      <c r="R3280" s="19" t="str">
        <f>IF(AND($C3280&lt;=청구서!$H$6-1, 청구서!$F$6&lt;=$C3280), "O", "X")</f>
        <v>X</v>
      </c>
    </row>
    <row r="3281" spans="11:18" ht="15.75" customHeight="1">
      <c r="K3281" s="19"/>
      <c r="L3281" s="19"/>
      <c r="M3281" s="19"/>
      <c r="N3281" s="19"/>
      <c r="O3281" s="19"/>
      <c r="P3281" s="19"/>
      <c r="Q3281" s="19"/>
      <c r="R3281" s="19" t="str">
        <f>IF(AND($C3281&lt;=청구서!$H$6-1, 청구서!$F$6&lt;=$C3281), "O", "X")</f>
        <v>X</v>
      </c>
    </row>
    <row r="3282" spans="11:18" ht="15.75" customHeight="1">
      <c r="K3282" s="19"/>
      <c r="L3282" s="19"/>
      <c r="M3282" s="19"/>
      <c r="N3282" s="19"/>
      <c r="O3282" s="19"/>
      <c r="P3282" s="19"/>
      <c r="Q3282" s="19"/>
      <c r="R3282" s="19" t="str">
        <f>IF(AND($C3282&lt;=청구서!$H$6-1, 청구서!$F$6&lt;=$C3282), "O", "X")</f>
        <v>X</v>
      </c>
    </row>
    <row r="3283" spans="11:18" ht="15.75" customHeight="1">
      <c r="K3283" s="19"/>
      <c r="L3283" s="19"/>
      <c r="M3283" s="19"/>
      <c r="N3283" s="19"/>
      <c r="O3283" s="19"/>
      <c r="P3283" s="19"/>
      <c r="Q3283" s="19"/>
      <c r="R3283" s="19" t="str">
        <f>IF(AND($C3283&lt;=청구서!$H$6-1, 청구서!$F$6&lt;=$C3283), "O", "X")</f>
        <v>X</v>
      </c>
    </row>
    <row r="3284" spans="11:18" ht="15.75" customHeight="1">
      <c r="K3284" s="19"/>
      <c r="L3284" s="19"/>
      <c r="M3284" s="19"/>
      <c r="N3284" s="19"/>
      <c r="O3284" s="19"/>
      <c r="P3284" s="19"/>
      <c r="Q3284" s="19"/>
      <c r="R3284" s="19" t="str">
        <f>IF(AND($C3284&lt;=청구서!$H$6-1, 청구서!$F$6&lt;=$C3284), "O", "X")</f>
        <v>X</v>
      </c>
    </row>
    <row r="3285" spans="11:18" ht="15.75" customHeight="1">
      <c r="K3285" s="19"/>
      <c r="L3285" s="19"/>
      <c r="M3285" s="19"/>
      <c r="N3285" s="19"/>
      <c r="O3285" s="19"/>
      <c r="P3285" s="19"/>
      <c r="Q3285" s="19"/>
      <c r="R3285" s="19" t="str">
        <f>IF(AND($C3285&lt;=청구서!$H$6-1, 청구서!$F$6&lt;=$C3285), "O", "X")</f>
        <v>X</v>
      </c>
    </row>
    <row r="3286" spans="11:18" ht="15.75" customHeight="1">
      <c r="K3286" s="19"/>
      <c r="L3286" s="19"/>
      <c r="M3286" s="19"/>
      <c r="N3286" s="19"/>
      <c r="O3286" s="19"/>
      <c r="P3286" s="19"/>
      <c r="Q3286" s="19"/>
      <c r="R3286" s="19" t="str">
        <f>IF(AND($C3286&lt;=청구서!$H$6-1, 청구서!$F$6&lt;=$C3286), "O", "X")</f>
        <v>X</v>
      </c>
    </row>
    <row r="3287" spans="11:18" ht="15.75" customHeight="1">
      <c r="K3287" s="19"/>
      <c r="L3287" s="19"/>
      <c r="M3287" s="19"/>
      <c r="N3287" s="19"/>
      <c r="O3287" s="19"/>
      <c r="P3287" s="19"/>
      <c r="Q3287" s="19"/>
      <c r="R3287" s="19" t="str">
        <f>IF(AND($C3287&lt;=청구서!$H$6-1, 청구서!$F$6&lt;=$C3287), "O", "X")</f>
        <v>X</v>
      </c>
    </row>
    <row r="3288" spans="11:18" ht="15.75" customHeight="1">
      <c r="K3288" s="19"/>
      <c r="L3288" s="19"/>
      <c r="M3288" s="19"/>
      <c r="N3288" s="19"/>
      <c r="O3288" s="19"/>
      <c r="P3288" s="19"/>
      <c r="Q3288" s="19"/>
      <c r="R3288" s="19" t="str">
        <f>IF(AND($C3288&lt;=청구서!$H$6-1, 청구서!$F$6&lt;=$C3288), "O", "X")</f>
        <v>X</v>
      </c>
    </row>
    <row r="3289" spans="11:18" ht="15.75" customHeight="1">
      <c r="K3289" s="19"/>
      <c r="L3289" s="19"/>
      <c r="M3289" s="19"/>
      <c r="N3289" s="19"/>
      <c r="O3289" s="19"/>
      <c r="P3289" s="19"/>
      <c r="Q3289" s="19"/>
      <c r="R3289" s="19" t="str">
        <f>IF(AND($C3289&lt;=청구서!$H$6-1, 청구서!$F$6&lt;=$C3289), "O", "X")</f>
        <v>X</v>
      </c>
    </row>
    <row r="3290" spans="11:18" ht="15.75" customHeight="1">
      <c r="K3290" s="19"/>
      <c r="L3290" s="19"/>
      <c r="M3290" s="19"/>
      <c r="N3290" s="19"/>
      <c r="O3290" s="19"/>
      <c r="P3290" s="19"/>
      <c r="Q3290" s="19"/>
      <c r="R3290" s="19" t="str">
        <f>IF(AND($C3290&lt;=청구서!$H$6-1, 청구서!$F$6&lt;=$C3290), "O", "X")</f>
        <v>X</v>
      </c>
    </row>
    <row r="3291" spans="11:18" ht="15.75" customHeight="1">
      <c r="K3291" s="19"/>
      <c r="L3291" s="19"/>
      <c r="M3291" s="19"/>
      <c r="N3291" s="19"/>
      <c r="O3291" s="19"/>
      <c r="P3291" s="19"/>
      <c r="Q3291" s="19"/>
      <c r="R3291" s="19" t="str">
        <f>IF(AND($C3291&lt;=청구서!$H$6-1, 청구서!$F$6&lt;=$C3291), "O", "X")</f>
        <v>X</v>
      </c>
    </row>
    <row r="3292" spans="11:18" ht="15.75" customHeight="1">
      <c r="K3292" s="19"/>
      <c r="L3292" s="19"/>
      <c r="M3292" s="19"/>
      <c r="N3292" s="19"/>
      <c r="O3292" s="19"/>
      <c r="P3292" s="19"/>
      <c r="Q3292" s="19"/>
      <c r="R3292" s="19" t="str">
        <f>IF(AND($C3292&lt;=청구서!$H$6-1, 청구서!$F$6&lt;=$C3292), "O", "X")</f>
        <v>X</v>
      </c>
    </row>
    <row r="3293" spans="11:18" ht="15.75" customHeight="1">
      <c r="K3293" s="19"/>
      <c r="L3293" s="19"/>
      <c r="M3293" s="19"/>
      <c r="N3293" s="19"/>
      <c r="O3293" s="19"/>
      <c r="P3293" s="19"/>
      <c r="Q3293" s="19"/>
      <c r="R3293" s="19" t="str">
        <f>IF(AND($C3293&lt;=청구서!$H$6-1, 청구서!$F$6&lt;=$C3293), "O", "X")</f>
        <v>X</v>
      </c>
    </row>
    <row r="3294" spans="11:18" ht="15.75" customHeight="1">
      <c r="K3294" s="19"/>
      <c r="L3294" s="19"/>
      <c r="M3294" s="19"/>
      <c r="N3294" s="19"/>
      <c r="O3294" s="19"/>
      <c r="P3294" s="19"/>
      <c r="Q3294" s="19"/>
      <c r="R3294" s="19" t="str">
        <f>IF(AND($C3294&lt;=청구서!$H$6-1, 청구서!$F$6&lt;=$C3294), "O", "X")</f>
        <v>X</v>
      </c>
    </row>
    <row r="3295" spans="11:18" ht="15.75" customHeight="1">
      <c r="K3295" s="19"/>
      <c r="L3295" s="19"/>
      <c r="M3295" s="19"/>
      <c r="N3295" s="19"/>
      <c r="O3295" s="19"/>
      <c r="P3295" s="19"/>
      <c r="Q3295" s="19"/>
      <c r="R3295" s="19" t="str">
        <f>IF(AND($C3295&lt;=청구서!$H$6-1, 청구서!$F$6&lt;=$C3295), "O", "X")</f>
        <v>X</v>
      </c>
    </row>
    <row r="3296" spans="11:18" ht="15.75" customHeight="1">
      <c r="K3296" s="19"/>
      <c r="L3296" s="19"/>
      <c r="M3296" s="19"/>
      <c r="N3296" s="19"/>
      <c r="O3296" s="19"/>
      <c r="P3296" s="19"/>
      <c r="Q3296" s="19"/>
      <c r="R3296" s="19" t="str">
        <f>IF(AND($C3296&lt;=청구서!$H$6-1, 청구서!$F$6&lt;=$C3296), "O", "X")</f>
        <v>X</v>
      </c>
    </row>
    <row r="3297" spans="11:18" ht="15.75" customHeight="1">
      <c r="K3297" s="19"/>
      <c r="L3297" s="19"/>
      <c r="M3297" s="19"/>
      <c r="N3297" s="19"/>
      <c r="O3297" s="19"/>
      <c r="P3297" s="19"/>
      <c r="Q3297" s="19"/>
      <c r="R3297" s="19" t="str">
        <f>IF(AND($C3297&lt;=청구서!$H$6-1, 청구서!$F$6&lt;=$C3297), "O", "X")</f>
        <v>X</v>
      </c>
    </row>
    <row r="3298" spans="11:18" ht="15.75" customHeight="1">
      <c r="K3298" s="19"/>
      <c r="L3298" s="19"/>
      <c r="M3298" s="19"/>
      <c r="N3298" s="19"/>
      <c r="O3298" s="19"/>
      <c r="P3298" s="19"/>
      <c r="Q3298" s="19"/>
      <c r="R3298" s="19" t="str">
        <f>IF(AND($C3298&lt;=청구서!$H$6-1, 청구서!$F$6&lt;=$C3298), "O", "X")</f>
        <v>X</v>
      </c>
    </row>
    <row r="3299" spans="11:18" ht="15.75" customHeight="1">
      <c r="K3299" s="19"/>
      <c r="L3299" s="19"/>
      <c r="M3299" s="19"/>
      <c r="N3299" s="19"/>
      <c r="O3299" s="19"/>
      <c r="P3299" s="19"/>
      <c r="Q3299" s="19"/>
      <c r="R3299" s="19" t="str">
        <f>IF(AND($C3299&lt;=청구서!$H$6-1, 청구서!$F$6&lt;=$C3299), "O", "X")</f>
        <v>X</v>
      </c>
    </row>
    <row r="3300" spans="11:18" ht="15.75" customHeight="1">
      <c r="K3300" s="19"/>
      <c r="L3300" s="19"/>
      <c r="M3300" s="19"/>
      <c r="N3300" s="19"/>
      <c r="O3300" s="19"/>
      <c r="P3300" s="19"/>
      <c r="Q3300" s="19"/>
      <c r="R3300" s="19" t="str">
        <f>IF(AND($C3300&lt;=청구서!$H$6-1, 청구서!$F$6&lt;=$C3300), "O", "X")</f>
        <v>X</v>
      </c>
    </row>
    <row r="3301" spans="11:18" ht="15.75" customHeight="1">
      <c r="K3301" s="19"/>
      <c r="L3301" s="19"/>
      <c r="M3301" s="19"/>
      <c r="N3301" s="19"/>
      <c r="O3301" s="19"/>
      <c r="P3301" s="19"/>
      <c r="Q3301" s="19"/>
      <c r="R3301" s="19" t="str">
        <f>IF(AND($C3301&lt;=청구서!$H$6-1, 청구서!$F$6&lt;=$C3301), "O", "X")</f>
        <v>X</v>
      </c>
    </row>
    <row r="3302" spans="11:18" ht="15.75" customHeight="1">
      <c r="K3302" s="19"/>
      <c r="L3302" s="19"/>
      <c r="M3302" s="19"/>
      <c r="N3302" s="19"/>
      <c r="O3302" s="19"/>
      <c r="P3302" s="19"/>
      <c r="Q3302" s="19"/>
      <c r="R3302" s="19" t="str">
        <f>IF(AND($C3302&lt;=청구서!$H$6-1, 청구서!$F$6&lt;=$C3302), "O", "X")</f>
        <v>X</v>
      </c>
    </row>
    <row r="3303" spans="11:18" ht="15.75" customHeight="1">
      <c r="K3303" s="19"/>
      <c r="L3303" s="19"/>
      <c r="M3303" s="19"/>
      <c r="N3303" s="19"/>
      <c r="O3303" s="19"/>
      <c r="P3303" s="19"/>
      <c r="Q3303" s="19"/>
      <c r="R3303" s="19" t="str">
        <f>IF(AND($C3303&lt;=청구서!$H$6-1, 청구서!$F$6&lt;=$C3303), "O", "X")</f>
        <v>X</v>
      </c>
    </row>
    <row r="3304" spans="11:18" ht="15.75" customHeight="1">
      <c r="K3304" s="19"/>
      <c r="L3304" s="19"/>
      <c r="M3304" s="19"/>
      <c r="N3304" s="19"/>
      <c r="O3304" s="19"/>
      <c r="P3304" s="19"/>
      <c r="Q3304" s="19"/>
      <c r="R3304" s="19" t="str">
        <f>IF(AND($C3304&lt;=청구서!$H$6-1, 청구서!$F$6&lt;=$C3304), "O", "X")</f>
        <v>X</v>
      </c>
    </row>
    <row r="3305" spans="11:18" ht="15.75" customHeight="1">
      <c r="K3305" s="19"/>
      <c r="L3305" s="19"/>
      <c r="M3305" s="19"/>
      <c r="N3305" s="19"/>
      <c r="O3305" s="19"/>
      <c r="P3305" s="19"/>
      <c r="Q3305" s="19"/>
      <c r="R3305" s="19" t="str">
        <f>IF(AND($C3305&lt;=청구서!$H$6-1, 청구서!$F$6&lt;=$C3305), "O", "X")</f>
        <v>X</v>
      </c>
    </row>
    <row r="3306" spans="11:18" ht="15.75" customHeight="1">
      <c r="K3306" s="19"/>
      <c r="L3306" s="19"/>
      <c r="M3306" s="19"/>
      <c r="N3306" s="19"/>
      <c r="O3306" s="19"/>
      <c r="P3306" s="19"/>
      <c r="Q3306" s="19"/>
      <c r="R3306" s="19" t="str">
        <f>IF(AND($C3306&lt;=청구서!$H$6-1, 청구서!$F$6&lt;=$C3306), "O", "X")</f>
        <v>X</v>
      </c>
    </row>
    <row r="3307" spans="11:18" ht="15.75" customHeight="1">
      <c r="K3307" s="19"/>
      <c r="L3307" s="19"/>
      <c r="M3307" s="19"/>
      <c r="N3307" s="19"/>
      <c r="O3307" s="19"/>
      <c r="P3307" s="19"/>
      <c r="Q3307" s="19"/>
      <c r="R3307" s="19" t="str">
        <f>IF(AND($C3307&lt;=청구서!$H$6-1, 청구서!$F$6&lt;=$C3307), "O", "X")</f>
        <v>X</v>
      </c>
    </row>
    <row r="3308" spans="11:18" ht="15.75" customHeight="1">
      <c r="K3308" s="19"/>
      <c r="L3308" s="19"/>
      <c r="M3308" s="19"/>
      <c r="N3308" s="19"/>
      <c r="O3308" s="19"/>
      <c r="P3308" s="19"/>
      <c r="Q3308" s="19"/>
      <c r="R3308" s="19" t="str">
        <f>IF(AND($C3308&lt;=청구서!$H$6-1, 청구서!$F$6&lt;=$C3308), "O", "X")</f>
        <v>X</v>
      </c>
    </row>
    <row r="3309" spans="11:18" ht="15.75" customHeight="1">
      <c r="K3309" s="19"/>
      <c r="L3309" s="19"/>
      <c r="M3309" s="19"/>
      <c r="N3309" s="19"/>
      <c r="O3309" s="19"/>
      <c r="P3309" s="19"/>
      <c r="Q3309" s="19"/>
      <c r="R3309" s="19" t="str">
        <f>IF(AND($C3309&lt;=청구서!$H$6-1, 청구서!$F$6&lt;=$C3309), "O", "X")</f>
        <v>X</v>
      </c>
    </row>
    <row r="3310" spans="11:18" ht="15.75" customHeight="1">
      <c r="K3310" s="19"/>
      <c r="L3310" s="19"/>
      <c r="M3310" s="19"/>
      <c r="N3310" s="19"/>
      <c r="O3310" s="19"/>
      <c r="P3310" s="19"/>
      <c r="Q3310" s="19"/>
      <c r="R3310" s="19" t="str">
        <f>IF(AND($C3310&lt;=청구서!$H$6-1, 청구서!$F$6&lt;=$C3310), "O", "X")</f>
        <v>X</v>
      </c>
    </row>
    <row r="3311" spans="11:18" ht="15.75" customHeight="1">
      <c r="K3311" s="19"/>
      <c r="L3311" s="19"/>
      <c r="M3311" s="19"/>
      <c r="N3311" s="19"/>
      <c r="O3311" s="19"/>
      <c r="P3311" s="19"/>
      <c r="Q3311" s="19"/>
      <c r="R3311" s="19" t="str">
        <f>IF(AND($C3311&lt;=청구서!$H$6-1, 청구서!$F$6&lt;=$C3311), "O", "X")</f>
        <v>X</v>
      </c>
    </row>
    <row r="3312" spans="11:18" ht="15.75" customHeight="1">
      <c r="K3312" s="19"/>
      <c r="L3312" s="19"/>
      <c r="M3312" s="19"/>
      <c r="N3312" s="19"/>
      <c r="O3312" s="19"/>
      <c r="P3312" s="19"/>
      <c r="Q3312" s="19"/>
      <c r="R3312" s="19" t="str">
        <f>IF(AND($C3312&lt;=청구서!$H$6-1, 청구서!$F$6&lt;=$C3312), "O", "X")</f>
        <v>X</v>
      </c>
    </row>
    <row r="3313" spans="11:18" ht="15.75" customHeight="1">
      <c r="K3313" s="19"/>
      <c r="L3313" s="19"/>
      <c r="M3313" s="19"/>
      <c r="N3313" s="19"/>
      <c r="O3313" s="19"/>
      <c r="P3313" s="19"/>
      <c r="Q3313" s="19"/>
      <c r="R3313" s="19" t="str">
        <f>IF(AND($C3313&lt;=청구서!$H$6-1, 청구서!$F$6&lt;=$C3313), "O", "X")</f>
        <v>X</v>
      </c>
    </row>
    <row r="3314" spans="11:18" ht="15.75" customHeight="1">
      <c r="K3314" s="19"/>
      <c r="L3314" s="19"/>
      <c r="M3314" s="19"/>
      <c r="N3314" s="19"/>
      <c r="O3314" s="19"/>
      <c r="P3314" s="19"/>
      <c r="Q3314" s="19"/>
      <c r="R3314" s="19" t="str">
        <f>IF(AND($C3314&lt;=청구서!$H$6-1, 청구서!$F$6&lt;=$C3314), "O", "X")</f>
        <v>X</v>
      </c>
    </row>
    <row r="3315" spans="11:18" ht="15.75" customHeight="1">
      <c r="K3315" s="19"/>
      <c r="L3315" s="19"/>
      <c r="M3315" s="19"/>
      <c r="N3315" s="19"/>
      <c r="O3315" s="19"/>
      <c r="P3315" s="19"/>
      <c r="Q3315" s="19"/>
      <c r="R3315" s="19" t="str">
        <f>IF(AND($C3315&lt;=청구서!$H$6-1, 청구서!$F$6&lt;=$C3315), "O", "X")</f>
        <v>X</v>
      </c>
    </row>
    <row r="3316" spans="11:18" ht="15.75" customHeight="1">
      <c r="K3316" s="19"/>
      <c r="L3316" s="19"/>
      <c r="M3316" s="19"/>
      <c r="N3316" s="19"/>
      <c r="O3316" s="19"/>
      <c r="P3316" s="19"/>
      <c r="Q3316" s="19"/>
      <c r="R3316" s="19" t="str">
        <f>IF(AND($C3316&lt;=청구서!$H$6-1, 청구서!$F$6&lt;=$C3316), "O", "X")</f>
        <v>X</v>
      </c>
    </row>
    <row r="3317" spans="11:18" ht="15.75" customHeight="1">
      <c r="K3317" s="19"/>
      <c r="L3317" s="19"/>
      <c r="M3317" s="19"/>
      <c r="N3317" s="19"/>
      <c r="O3317" s="19"/>
      <c r="P3317" s="19"/>
      <c r="Q3317" s="19"/>
      <c r="R3317" s="19" t="str">
        <f>IF(AND($C3317&lt;=청구서!$H$6-1, 청구서!$F$6&lt;=$C3317), "O", "X")</f>
        <v>X</v>
      </c>
    </row>
    <row r="3318" spans="11:18" ht="15.75" customHeight="1">
      <c r="K3318" s="19"/>
      <c r="L3318" s="19"/>
      <c r="M3318" s="19"/>
      <c r="N3318" s="19"/>
      <c r="O3318" s="19"/>
      <c r="P3318" s="19"/>
      <c r="Q3318" s="19"/>
      <c r="R3318" s="19" t="str">
        <f>IF(AND($C3318&lt;=청구서!$H$6-1, 청구서!$F$6&lt;=$C3318), "O", "X")</f>
        <v>X</v>
      </c>
    </row>
    <row r="3319" spans="11:18" ht="15.75" customHeight="1">
      <c r="K3319" s="19"/>
      <c r="L3319" s="19"/>
      <c r="M3319" s="19"/>
      <c r="N3319" s="19"/>
      <c r="O3319" s="19"/>
      <c r="P3319" s="19"/>
      <c r="Q3319" s="19"/>
      <c r="R3319" s="19" t="str">
        <f>IF(AND($C3319&lt;=청구서!$H$6-1, 청구서!$F$6&lt;=$C3319), "O", "X")</f>
        <v>X</v>
      </c>
    </row>
    <row r="3320" spans="11:18" ht="15.75" customHeight="1">
      <c r="K3320" s="19"/>
      <c r="L3320" s="19"/>
      <c r="M3320" s="19"/>
      <c r="N3320" s="19"/>
      <c r="O3320" s="19"/>
      <c r="P3320" s="19"/>
      <c r="Q3320" s="19"/>
      <c r="R3320" s="19" t="str">
        <f>IF(AND($C3320&lt;=청구서!$H$6-1, 청구서!$F$6&lt;=$C3320), "O", "X")</f>
        <v>X</v>
      </c>
    </row>
    <row r="3321" spans="11:18" ht="15.75" customHeight="1">
      <c r="K3321" s="19"/>
      <c r="L3321" s="19"/>
      <c r="M3321" s="19"/>
      <c r="N3321" s="19"/>
      <c r="O3321" s="19"/>
      <c r="P3321" s="19"/>
      <c r="Q3321" s="19"/>
      <c r="R3321" s="19" t="str">
        <f>IF(AND($C3321&lt;=청구서!$H$6-1, 청구서!$F$6&lt;=$C3321), "O", "X")</f>
        <v>X</v>
      </c>
    </row>
    <row r="3322" spans="11:18" ht="15.75" customHeight="1">
      <c r="K3322" s="19"/>
      <c r="L3322" s="19"/>
      <c r="M3322" s="19"/>
      <c r="N3322" s="19"/>
      <c r="O3322" s="19"/>
      <c r="P3322" s="19"/>
      <c r="Q3322" s="19"/>
      <c r="R3322" s="19" t="str">
        <f>IF(AND($C3322&lt;=청구서!$H$6-1, 청구서!$F$6&lt;=$C3322), "O", "X")</f>
        <v>X</v>
      </c>
    </row>
    <row r="3323" spans="11:18" ht="15.75" customHeight="1">
      <c r="K3323" s="19"/>
      <c r="L3323" s="19"/>
      <c r="M3323" s="19"/>
      <c r="N3323" s="19"/>
      <c r="O3323" s="19"/>
      <c r="P3323" s="19"/>
      <c r="Q3323" s="19"/>
      <c r="R3323" s="19" t="str">
        <f>IF(AND($C3323&lt;=청구서!$H$6-1, 청구서!$F$6&lt;=$C3323), "O", "X")</f>
        <v>X</v>
      </c>
    </row>
    <row r="3324" spans="11:18" ht="15.75" customHeight="1">
      <c r="K3324" s="19"/>
      <c r="L3324" s="19"/>
      <c r="M3324" s="19"/>
      <c r="N3324" s="19"/>
      <c r="O3324" s="19"/>
      <c r="P3324" s="19"/>
      <c r="Q3324" s="19"/>
      <c r="R3324" s="19" t="str">
        <f>IF(AND($C3324&lt;=청구서!$H$6-1, 청구서!$F$6&lt;=$C3324), "O", "X")</f>
        <v>X</v>
      </c>
    </row>
    <row r="3325" spans="11:18" ht="15.75" customHeight="1">
      <c r="K3325" s="19"/>
      <c r="L3325" s="19"/>
      <c r="M3325" s="19"/>
      <c r="N3325" s="19"/>
      <c r="O3325" s="19"/>
      <c r="P3325" s="19"/>
      <c r="Q3325" s="19"/>
      <c r="R3325" s="19" t="str">
        <f>IF(AND($C3325&lt;=청구서!$H$6-1, 청구서!$F$6&lt;=$C3325), "O", "X")</f>
        <v>X</v>
      </c>
    </row>
    <row r="3326" spans="11:18" ht="15.75" customHeight="1">
      <c r="K3326" s="19"/>
      <c r="L3326" s="19"/>
      <c r="M3326" s="19"/>
      <c r="N3326" s="19"/>
      <c r="O3326" s="19"/>
      <c r="P3326" s="19"/>
      <c r="Q3326" s="19"/>
      <c r="R3326" s="19" t="str">
        <f>IF(AND($C3326&lt;=청구서!$H$6-1, 청구서!$F$6&lt;=$C3326), "O", "X")</f>
        <v>X</v>
      </c>
    </row>
    <row r="3327" spans="11:18" ht="15.75" customHeight="1">
      <c r="K3327" s="19"/>
      <c r="L3327" s="19"/>
      <c r="M3327" s="19"/>
      <c r="N3327" s="19"/>
      <c r="O3327" s="19"/>
      <c r="P3327" s="19"/>
      <c r="Q3327" s="19"/>
      <c r="R3327" s="19" t="str">
        <f>IF(AND($C3327&lt;=청구서!$H$6-1, 청구서!$F$6&lt;=$C3327), "O", "X")</f>
        <v>X</v>
      </c>
    </row>
    <row r="3328" spans="11:18" ht="15.75" customHeight="1">
      <c r="K3328" s="19"/>
      <c r="L3328" s="19"/>
      <c r="M3328" s="19"/>
      <c r="N3328" s="19"/>
      <c r="O3328" s="19"/>
      <c r="P3328" s="19"/>
      <c r="Q3328" s="19"/>
      <c r="R3328" s="19" t="str">
        <f>IF(AND($C3328&lt;=청구서!$H$6-1, 청구서!$F$6&lt;=$C3328), "O", "X")</f>
        <v>X</v>
      </c>
    </row>
    <row r="3329" spans="11:18" ht="15.75" customHeight="1">
      <c r="K3329" s="19"/>
      <c r="L3329" s="19"/>
      <c r="M3329" s="19"/>
      <c r="N3329" s="19"/>
      <c r="O3329" s="19"/>
      <c r="P3329" s="19"/>
      <c r="Q3329" s="19"/>
      <c r="R3329" s="19" t="str">
        <f>IF(AND($C3329&lt;=청구서!$H$6-1, 청구서!$F$6&lt;=$C3329), "O", "X")</f>
        <v>X</v>
      </c>
    </row>
    <row r="3330" spans="11:18" ht="15.75" customHeight="1">
      <c r="K3330" s="19"/>
      <c r="L3330" s="19"/>
      <c r="M3330" s="19"/>
      <c r="N3330" s="19"/>
      <c r="O3330" s="19"/>
      <c r="P3330" s="19"/>
      <c r="Q3330" s="19"/>
      <c r="R3330" s="19" t="str">
        <f>IF(AND($C3330&lt;=청구서!$H$6-1, 청구서!$F$6&lt;=$C3330), "O", "X")</f>
        <v>X</v>
      </c>
    </row>
    <row r="3331" spans="11:18" ht="15.75" customHeight="1">
      <c r="K3331" s="19"/>
      <c r="L3331" s="19"/>
      <c r="M3331" s="19"/>
      <c r="N3331" s="19"/>
      <c r="O3331" s="19"/>
      <c r="P3331" s="19"/>
      <c r="Q3331" s="19"/>
      <c r="R3331" s="19" t="str">
        <f>IF(AND($C3331&lt;=청구서!$H$6-1, 청구서!$F$6&lt;=$C3331), "O", "X")</f>
        <v>X</v>
      </c>
    </row>
    <row r="3332" spans="11:18" ht="15.75" customHeight="1">
      <c r="K3332" s="19"/>
      <c r="L3332" s="19"/>
      <c r="M3332" s="19"/>
      <c r="N3332" s="19"/>
      <c r="O3332" s="19"/>
      <c r="P3332" s="19"/>
      <c r="Q3332" s="19"/>
      <c r="R3332" s="19" t="str">
        <f>IF(AND($C3332&lt;=청구서!$H$6-1, 청구서!$F$6&lt;=$C3332), "O", "X")</f>
        <v>X</v>
      </c>
    </row>
    <row r="3333" spans="11:18" ht="15.75" customHeight="1">
      <c r="K3333" s="19"/>
      <c r="L3333" s="19"/>
      <c r="M3333" s="19"/>
      <c r="N3333" s="19"/>
      <c r="O3333" s="19"/>
      <c r="P3333" s="19"/>
      <c r="Q3333" s="19"/>
      <c r="R3333" s="19" t="str">
        <f>IF(AND($C3333&lt;=청구서!$H$6-1, 청구서!$F$6&lt;=$C3333), "O", "X")</f>
        <v>X</v>
      </c>
    </row>
    <row r="3334" spans="11:18" ht="15.75" customHeight="1">
      <c r="K3334" s="19"/>
      <c r="L3334" s="19"/>
      <c r="M3334" s="19"/>
      <c r="N3334" s="19"/>
      <c r="O3334" s="19"/>
      <c r="P3334" s="19"/>
      <c r="Q3334" s="19"/>
      <c r="R3334" s="19" t="str">
        <f>IF(AND($C3334&lt;=청구서!$H$6-1, 청구서!$F$6&lt;=$C3334), "O", "X")</f>
        <v>X</v>
      </c>
    </row>
    <row r="3335" spans="11:18" ht="15.75" customHeight="1">
      <c r="K3335" s="19"/>
      <c r="L3335" s="19"/>
      <c r="M3335" s="19"/>
      <c r="N3335" s="19"/>
      <c r="O3335" s="19"/>
      <c r="P3335" s="19"/>
      <c r="Q3335" s="19"/>
      <c r="R3335" s="19" t="str">
        <f>IF(AND($C3335&lt;=청구서!$H$6-1, 청구서!$F$6&lt;=$C3335), "O", "X")</f>
        <v>X</v>
      </c>
    </row>
    <row r="3336" spans="11:18" ht="15.75" customHeight="1">
      <c r="K3336" s="19"/>
      <c r="L3336" s="19"/>
      <c r="M3336" s="19"/>
      <c r="N3336" s="19"/>
      <c r="O3336" s="19"/>
      <c r="P3336" s="19"/>
      <c r="Q3336" s="19"/>
      <c r="R3336" s="19" t="str">
        <f>IF(AND($C3336&lt;=청구서!$H$6-1, 청구서!$F$6&lt;=$C3336), "O", "X")</f>
        <v>X</v>
      </c>
    </row>
    <row r="3337" spans="11:18" ht="15.75" customHeight="1">
      <c r="K3337" s="19"/>
      <c r="L3337" s="19"/>
      <c r="M3337" s="19"/>
      <c r="N3337" s="19"/>
      <c r="O3337" s="19"/>
      <c r="P3337" s="19"/>
      <c r="Q3337" s="19"/>
      <c r="R3337" s="19" t="str">
        <f>IF(AND($C3337&lt;=청구서!$H$6-1, 청구서!$F$6&lt;=$C3337), "O", "X")</f>
        <v>X</v>
      </c>
    </row>
    <row r="3338" spans="11:18" ht="15.75" customHeight="1">
      <c r="K3338" s="19"/>
      <c r="L3338" s="19"/>
      <c r="M3338" s="19"/>
      <c r="N3338" s="19"/>
      <c r="O3338" s="19"/>
      <c r="P3338" s="19"/>
      <c r="Q3338" s="19"/>
      <c r="R3338" s="19" t="str">
        <f>IF(AND($C3338&lt;=청구서!$H$6-1, 청구서!$F$6&lt;=$C3338), "O", "X")</f>
        <v>X</v>
      </c>
    </row>
    <row r="3339" spans="11:18" ht="15.75" customHeight="1">
      <c r="K3339" s="19"/>
      <c r="L3339" s="19"/>
      <c r="M3339" s="19"/>
      <c r="N3339" s="19"/>
      <c r="O3339" s="19"/>
      <c r="P3339" s="19"/>
      <c r="Q3339" s="19"/>
      <c r="R3339" s="19" t="str">
        <f>IF(AND($C3339&lt;=청구서!$H$6-1, 청구서!$F$6&lt;=$C3339), "O", "X")</f>
        <v>X</v>
      </c>
    </row>
    <row r="3340" spans="11:18" ht="15.75" customHeight="1">
      <c r="K3340" s="19"/>
      <c r="L3340" s="19"/>
      <c r="M3340" s="19"/>
      <c r="N3340" s="19"/>
      <c r="O3340" s="19"/>
      <c r="P3340" s="19"/>
      <c r="Q3340" s="19"/>
      <c r="R3340" s="19" t="str">
        <f>IF(AND($C3340&lt;=청구서!$H$6-1, 청구서!$F$6&lt;=$C3340), "O", "X")</f>
        <v>X</v>
      </c>
    </row>
    <row r="3341" spans="11:18" ht="15.75" customHeight="1">
      <c r="K3341" s="19"/>
      <c r="L3341" s="19"/>
      <c r="M3341" s="19"/>
      <c r="N3341" s="19"/>
      <c r="O3341" s="19"/>
      <c r="P3341" s="19"/>
      <c r="Q3341" s="19"/>
      <c r="R3341" s="19" t="str">
        <f>IF(AND($C3341&lt;=청구서!$H$6-1, 청구서!$F$6&lt;=$C3341), "O", "X")</f>
        <v>X</v>
      </c>
    </row>
    <row r="3342" spans="11:18" ht="15.75" customHeight="1">
      <c r="K3342" s="19"/>
      <c r="L3342" s="19"/>
      <c r="M3342" s="19"/>
      <c r="N3342" s="19"/>
      <c r="O3342" s="19"/>
      <c r="P3342" s="19"/>
      <c r="Q3342" s="19"/>
      <c r="R3342" s="19" t="str">
        <f>IF(AND($C3342&lt;=청구서!$H$6-1, 청구서!$F$6&lt;=$C3342), "O", "X")</f>
        <v>X</v>
      </c>
    </row>
    <row r="3343" spans="11:18" ht="15.75" customHeight="1">
      <c r="K3343" s="19"/>
      <c r="L3343" s="19"/>
      <c r="M3343" s="19"/>
      <c r="N3343" s="19"/>
      <c r="O3343" s="19"/>
      <c r="P3343" s="19"/>
      <c r="Q3343" s="19"/>
      <c r="R3343" s="19" t="str">
        <f>IF(AND($C3343&lt;=청구서!$H$6-1, 청구서!$F$6&lt;=$C3343), "O", "X")</f>
        <v>X</v>
      </c>
    </row>
    <row r="3344" spans="11:18" ht="15.75" customHeight="1">
      <c r="K3344" s="19"/>
      <c r="L3344" s="19"/>
      <c r="M3344" s="19"/>
      <c r="N3344" s="19"/>
      <c r="O3344" s="19"/>
      <c r="P3344" s="19"/>
      <c r="Q3344" s="19"/>
      <c r="R3344" s="19" t="str">
        <f>IF(AND($C3344&lt;=청구서!$H$6-1, 청구서!$F$6&lt;=$C3344), "O", "X")</f>
        <v>X</v>
      </c>
    </row>
    <row r="3345" spans="11:18" ht="15.75" customHeight="1">
      <c r="K3345" s="19"/>
      <c r="L3345" s="19"/>
      <c r="M3345" s="19"/>
      <c r="N3345" s="19"/>
      <c r="O3345" s="19"/>
      <c r="P3345" s="19"/>
      <c r="Q3345" s="19"/>
      <c r="R3345" s="19" t="str">
        <f>IF(AND($C3345&lt;=청구서!$H$6-1, 청구서!$F$6&lt;=$C3345), "O", "X")</f>
        <v>X</v>
      </c>
    </row>
    <row r="3346" spans="11:18" ht="15.75" customHeight="1">
      <c r="K3346" s="19"/>
      <c r="L3346" s="19"/>
      <c r="M3346" s="19"/>
      <c r="N3346" s="19"/>
      <c r="O3346" s="19"/>
      <c r="P3346" s="19"/>
      <c r="Q3346" s="19"/>
      <c r="R3346" s="19" t="str">
        <f>IF(AND($C3346&lt;=청구서!$H$6-1, 청구서!$F$6&lt;=$C3346), "O", "X")</f>
        <v>X</v>
      </c>
    </row>
    <row r="3347" spans="11:18" ht="15.75" customHeight="1">
      <c r="K3347" s="19"/>
      <c r="L3347" s="19"/>
      <c r="M3347" s="19"/>
      <c r="N3347" s="19"/>
      <c r="O3347" s="19"/>
      <c r="P3347" s="19"/>
      <c r="Q3347" s="19"/>
      <c r="R3347" s="19" t="str">
        <f>IF(AND($C3347&lt;=청구서!$H$6-1, 청구서!$F$6&lt;=$C3347), "O", "X")</f>
        <v>X</v>
      </c>
    </row>
    <row r="3348" spans="11:18" ht="15.75" customHeight="1">
      <c r="K3348" s="19"/>
      <c r="L3348" s="19"/>
      <c r="M3348" s="19"/>
      <c r="N3348" s="19"/>
      <c r="O3348" s="19"/>
      <c r="P3348" s="19"/>
      <c r="Q3348" s="19"/>
      <c r="R3348" s="19" t="str">
        <f>IF(AND($C3348&lt;=청구서!$H$6-1, 청구서!$F$6&lt;=$C3348), "O", "X")</f>
        <v>X</v>
      </c>
    </row>
    <row r="3349" spans="11:18" ht="15.75" customHeight="1">
      <c r="K3349" s="19"/>
      <c r="L3349" s="19"/>
      <c r="M3349" s="19"/>
      <c r="N3349" s="19"/>
      <c r="O3349" s="19"/>
      <c r="P3349" s="19"/>
      <c r="Q3349" s="19"/>
      <c r="R3349" s="19" t="str">
        <f>IF(AND($C3349&lt;=청구서!$H$6-1, 청구서!$F$6&lt;=$C3349), "O", "X")</f>
        <v>X</v>
      </c>
    </row>
    <row r="3350" spans="11:18" ht="15.75" customHeight="1">
      <c r="K3350" s="19"/>
      <c r="L3350" s="19"/>
      <c r="M3350" s="19"/>
      <c r="N3350" s="19"/>
      <c r="O3350" s="19"/>
      <c r="P3350" s="19"/>
      <c r="Q3350" s="19"/>
      <c r="R3350" s="19" t="str">
        <f>IF(AND($C3350&lt;=청구서!$H$6-1, 청구서!$F$6&lt;=$C3350), "O", "X")</f>
        <v>X</v>
      </c>
    </row>
    <row r="3351" spans="11:18" ht="15.75" customHeight="1">
      <c r="K3351" s="19"/>
      <c r="L3351" s="19"/>
      <c r="M3351" s="19"/>
      <c r="N3351" s="19"/>
      <c r="O3351" s="19"/>
      <c r="P3351" s="19"/>
      <c r="Q3351" s="19"/>
      <c r="R3351" s="19" t="str">
        <f>IF(AND($C3351&lt;=청구서!$H$6-1, 청구서!$F$6&lt;=$C3351), "O", "X")</f>
        <v>X</v>
      </c>
    </row>
    <row r="3352" spans="11:18" ht="15.75" customHeight="1">
      <c r="K3352" s="19"/>
      <c r="L3352" s="19"/>
      <c r="M3352" s="19"/>
      <c r="N3352" s="19"/>
      <c r="O3352" s="19"/>
      <c r="P3352" s="19"/>
      <c r="Q3352" s="19"/>
      <c r="R3352" s="19" t="str">
        <f>IF(AND($C3352&lt;=청구서!$H$6-1, 청구서!$F$6&lt;=$C3352), "O", "X")</f>
        <v>X</v>
      </c>
    </row>
    <row r="3353" spans="11:18" ht="15.75" customHeight="1">
      <c r="K3353" s="19"/>
      <c r="L3353" s="19"/>
      <c r="M3353" s="19"/>
      <c r="N3353" s="19"/>
      <c r="O3353" s="19"/>
      <c r="P3353" s="19"/>
      <c r="Q3353" s="19"/>
      <c r="R3353" s="19" t="str">
        <f>IF(AND($C3353&lt;=청구서!$H$6-1, 청구서!$F$6&lt;=$C3353), "O", "X")</f>
        <v>X</v>
      </c>
    </row>
    <row r="3354" spans="11:18" ht="15.75" customHeight="1">
      <c r="K3354" s="19"/>
      <c r="L3354" s="19"/>
      <c r="M3354" s="19"/>
      <c r="N3354" s="19"/>
      <c r="O3354" s="19"/>
      <c r="P3354" s="19"/>
      <c r="Q3354" s="19"/>
      <c r="R3354" s="19" t="str">
        <f>IF(AND($C3354&lt;=청구서!$H$6-1, 청구서!$F$6&lt;=$C3354), "O", "X")</f>
        <v>X</v>
      </c>
    </row>
    <row r="3355" spans="11:18" ht="15.75" customHeight="1">
      <c r="K3355" s="19"/>
      <c r="L3355" s="19"/>
      <c r="M3355" s="19"/>
      <c r="N3355" s="19"/>
      <c r="O3355" s="19"/>
      <c r="P3355" s="19"/>
      <c r="Q3355" s="19"/>
      <c r="R3355" s="19" t="str">
        <f>IF(AND($C3355&lt;=청구서!$H$6-1, 청구서!$F$6&lt;=$C3355), "O", "X")</f>
        <v>X</v>
      </c>
    </row>
    <row r="3356" spans="11:18" ht="15.75" customHeight="1">
      <c r="K3356" s="19"/>
      <c r="L3356" s="19"/>
      <c r="M3356" s="19"/>
      <c r="N3356" s="19"/>
      <c r="O3356" s="19"/>
      <c r="P3356" s="19"/>
      <c r="Q3356" s="19"/>
      <c r="R3356" s="19" t="str">
        <f>IF(AND($C3356&lt;=청구서!$H$6-1, 청구서!$F$6&lt;=$C3356), "O", "X")</f>
        <v>X</v>
      </c>
    </row>
    <row r="3357" spans="11:18" ht="15.75" customHeight="1">
      <c r="K3357" s="19"/>
      <c r="L3357" s="19"/>
      <c r="M3357" s="19"/>
      <c r="N3357" s="19"/>
      <c r="O3357" s="19"/>
      <c r="P3357" s="19"/>
      <c r="Q3357" s="19"/>
      <c r="R3357" s="19" t="str">
        <f>IF(AND($C3357&lt;=청구서!$H$6-1, 청구서!$F$6&lt;=$C3357), "O", "X")</f>
        <v>X</v>
      </c>
    </row>
    <row r="3358" spans="11:18" ht="15.75" customHeight="1">
      <c r="K3358" s="19"/>
      <c r="L3358" s="19"/>
      <c r="M3358" s="19"/>
      <c r="N3358" s="19"/>
      <c r="O3358" s="19"/>
      <c r="P3358" s="19"/>
      <c r="Q3358" s="19"/>
      <c r="R3358" s="19" t="str">
        <f>IF(AND($C3358&lt;=청구서!$H$6-1, 청구서!$F$6&lt;=$C3358), "O", "X")</f>
        <v>X</v>
      </c>
    </row>
    <row r="3359" spans="11:18" ht="15.75" customHeight="1">
      <c r="K3359" s="19"/>
      <c r="L3359" s="19"/>
      <c r="M3359" s="19"/>
      <c r="N3359" s="19"/>
      <c r="O3359" s="19"/>
      <c r="P3359" s="19"/>
      <c r="Q3359" s="19"/>
      <c r="R3359" s="19" t="str">
        <f>IF(AND($C3359&lt;=청구서!$H$6-1, 청구서!$F$6&lt;=$C3359), "O", "X")</f>
        <v>X</v>
      </c>
    </row>
    <row r="3360" spans="11:18" ht="15.75" customHeight="1">
      <c r="K3360" s="19"/>
      <c r="L3360" s="19"/>
      <c r="M3360" s="19"/>
      <c r="N3360" s="19"/>
      <c r="O3360" s="19"/>
      <c r="P3360" s="19"/>
      <c r="Q3360" s="19"/>
      <c r="R3360" s="19" t="str">
        <f>IF(AND($C3360&lt;=청구서!$H$6-1, 청구서!$F$6&lt;=$C3360), "O", "X")</f>
        <v>X</v>
      </c>
    </row>
    <row r="3361" spans="11:18" ht="15.75" customHeight="1">
      <c r="K3361" s="19"/>
      <c r="L3361" s="19"/>
      <c r="M3361" s="19"/>
      <c r="N3361" s="19"/>
      <c r="O3361" s="19"/>
      <c r="P3361" s="19"/>
      <c r="Q3361" s="19"/>
      <c r="R3361" s="19" t="str">
        <f>IF(AND($C3361&lt;=청구서!$H$6-1, 청구서!$F$6&lt;=$C3361), "O", "X")</f>
        <v>X</v>
      </c>
    </row>
    <row r="3362" spans="11:18" ht="15.75" customHeight="1">
      <c r="K3362" s="19"/>
      <c r="L3362" s="19"/>
      <c r="M3362" s="19"/>
      <c r="N3362" s="19"/>
      <c r="O3362" s="19"/>
      <c r="P3362" s="19"/>
      <c r="Q3362" s="19"/>
      <c r="R3362" s="19" t="str">
        <f>IF(AND($C3362&lt;=청구서!$H$6-1, 청구서!$F$6&lt;=$C3362), "O", "X")</f>
        <v>X</v>
      </c>
    </row>
    <row r="3363" spans="11:18" ht="15.75" customHeight="1">
      <c r="K3363" s="19"/>
      <c r="L3363" s="19"/>
      <c r="M3363" s="19"/>
      <c r="N3363" s="19"/>
      <c r="O3363" s="19"/>
      <c r="P3363" s="19"/>
      <c r="Q3363" s="19"/>
      <c r="R3363" s="19" t="str">
        <f>IF(AND($C3363&lt;=청구서!$H$6-1, 청구서!$F$6&lt;=$C3363), "O", "X")</f>
        <v>X</v>
      </c>
    </row>
    <row r="3364" spans="11:18" ht="15.75" customHeight="1">
      <c r="K3364" s="19"/>
      <c r="L3364" s="19"/>
      <c r="M3364" s="19"/>
      <c r="N3364" s="19"/>
      <c r="O3364" s="19"/>
      <c r="P3364" s="19"/>
      <c r="Q3364" s="19"/>
      <c r="R3364" s="19" t="str">
        <f>IF(AND($C3364&lt;=청구서!$H$6-1, 청구서!$F$6&lt;=$C3364), "O", "X")</f>
        <v>X</v>
      </c>
    </row>
    <row r="3365" spans="11:18" ht="15.75" customHeight="1">
      <c r="K3365" s="19"/>
      <c r="L3365" s="19"/>
      <c r="M3365" s="19"/>
      <c r="N3365" s="19"/>
      <c r="O3365" s="19"/>
      <c r="P3365" s="19"/>
      <c r="Q3365" s="19"/>
      <c r="R3365" s="19" t="str">
        <f>IF(AND($C3365&lt;=청구서!$H$6-1, 청구서!$F$6&lt;=$C3365), "O", "X")</f>
        <v>X</v>
      </c>
    </row>
    <row r="3366" spans="11:18" ht="15.75" customHeight="1">
      <c r="K3366" s="19"/>
      <c r="L3366" s="19"/>
      <c r="M3366" s="19"/>
      <c r="N3366" s="19"/>
      <c r="O3366" s="19"/>
      <c r="P3366" s="19"/>
      <c r="Q3366" s="19"/>
      <c r="R3366" s="19" t="str">
        <f>IF(AND($C3366&lt;=청구서!$H$6-1, 청구서!$F$6&lt;=$C3366), "O", "X")</f>
        <v>X</v>
      </c>
    </row>
    <row r="3367" spans="11:18" ht="15.75" customHeight="1">
      <c r="K3367" s="19"/>
      <c r="L3367" s="19"/>
      <c r="M3367" s="19"/>
      <c r="N3367" s="19"/>
      <c r="O3367" s="19"/>
      <c r="P3367" s="19"/>
      <c r="Q3367" s="19"/>
      <c r="R3367" s="19" t="str">
        <f>IF(AND($C3367&lt;=청구서!$H$6-1, 청구서!$F$6&lt;=$C3367), "O", "X")</f>
        <v>X</v>
      </c>
    </row>
    <row r="3368" spans="11:18" ht="15.75" customHeight="1">
      <c r="K3368" s="19"/>
      <c r="L3368" s="19"/>
      <c r="M3368" s="19"/>
      <c r="N3368" s="19"/>
      <c r="O3368" s="19"/>
      <c r="P3368" s="19"/>
      <c r="Q3368" s="19"/>
      <c r="R3368" s="19" t="str">
        <f>IF(AND($C3368&lt;=청구서!$H$6-1, 청구서!$F$6&lt;=$C3368), "O", "X")</f>
        <v>X</v>
      </c>
    </row>
    <row r="3369" spans="11:18" ht="15.75" customHeight="1">
      <c r="K3369" s="19"/>
      <c r="L3369" s="19"/>
      <c r="M3369" s="19"/>
      <c r="N3369" s="19"/>
      <c r="O3369" s="19"/>
      <c r="P3369" s="19"/>
      <c r="Q3369" s="19"/>
      <c r="R3369" s="19" t="str">
        <f>IF(AND($C3369&lt;=청구서!$H$6-1, 청구서!$F$6&lt;=$C3369), "O", "X")</f>
        <v>X</v>
      </c>
    </row>
    <row r="3370" spans="11:18" ht="15.75" customHeight="1">
      <c r="K3370" s="19"/>
      <c r="L3370" s="19"/>
      <c r="M3370" s="19"/>
      <c r="N3370" s="19"/>
      <c r="O3370" s="19"/>
      <c r="P3370" s="19"/>
      <c r="Q3370" s="19"/>
      <c r="R3370" s="19" t="str">
        <f>IF(AND($C3370&lt;=청구서!$H$6-1, 청구서!$F$6&lt;=$C3370), "O", "X")</f>
        <v>X</v>
      </c>
    </row>
    <row r="3371" spans="11:18" ht="15.75" customHeight="1">
      <c r="K3371" s="19"/>
      <c r="L3371" s="19"/>
      <c r="M3371" s="19"/>
      <c r="N3371" s="19"/>
      <c r="O3371" s="19"/>
      <c r="P3371" s="19"/>
      <c r="Q3371" s="19"/>
      <c r="R3371" s="19" t="str">
        <f>IF(AND($C3371&lt;=청구서!$H$6-1, 청구서!$F$6&lt;=$C3371), "O", "X")</f>
        <v>X</v>
      </c>
    </row>
    <row r="3372" spans="11:18" ht="15.75" customHeight="1">
      <c r="K3372" s="19"/>
      <c r="L3372" s="19"/>
      <c r="M3372" s="19"/>
      <c r="N3372" s="19"/>
      <c r="O3372" s="19"/>
      <c r="P3372" s="19"/>
      <c r="Q3372" s="19"/>
      <c r="R3372" s="19" t="str">
        <f>IF(AND($C3372&lt;=청구서!$H$6-1, 청구서!$F$6&lt;=$C3372), "O", "X")</f>
        <v>X</v>
      </c>
    </row>
    <row r="3373" spans="11:18" ht="15.75" customHeight="1">
      <c r="K3373" s="19"/>
      <c r="L3373" s="19"/>
      <c r="M3373" s="19"/>
      <c r="N3373" s="19"/>
      <c r="O3373" s="19"/>
      <c r="P3373" s="19"/>
      <c r="Q3373" s="19"/>
      <c r="R3373" s="19" t="str">
        <f>IF(AND($C3373&lt;=청구서!$H$6-1, 청구서!$F$6&lt;=$C3373), "O", "X")</f>
        <v>X</v>
      </c>
    </row>
    <row r="3374" spans="11:18" ht="15.75" customHeight="1">
      <c r="K3374" s="19"/>
      <c r="L3374" s="19"/>
      <c r="M3374" s="19"/>
      <c r="N3374" s="19"/>
      <c r="O3374" s="19"/>
      <c r="P3374" s="19"/>
      <c r="Q3374" s="19"/>
      <c r="R3374" s="19" t="str">
        <f>IF(AND($C3374&lt;=청구서!$H$6-1, 청구서!$F$6&lt;=$C3374), "O", "X")</f>
        <v>X</v>
      </c>
    </row>
    <row r="3375" spans="11:18" ht="15.75" customHeight="1">
      <c r="K3375" s="19"/>
      <c r="L3375" s="19"/>
      <c r="M3375" s="19"/>
      <c r="N3375" s="19"/>
      <c r="O3375" s="19"/>
      <c r="P3375" s="19"/>
      <c r="Q3375" s="19"/>
      <c r="R3375" s="19" t="str">
        <f>IF(AND($C3375&lt;=청구서!$H$6-1, 청구서!$F$6&lt;=$C3375), "O", "X")</f>
        <v>X</v>
      </c>
    </row>
    <row r="3376" spans="11:18" ht="15.75" customHeight="1">
      <c r="K3376" s="19"/>
      <c r="L3376" s="19"/>
      <c r="M3376" s="19"/>
      <c r="N3376" s="19"/>
      <c r="O3376" s="19"/>
      <c r="P3376" s="19"/>
      <c r="Q3376" s="19"/>
      <c r="R3376" s="19" t="str">
        <f>IF(AND($C3376&lt;=청구서!$H$6-1, 청구서!$F$6&lt;=$C3376), "O", "X")</f>
        <v>X</v>
      </c>
    </row>
    <row r="3377" spans="11:18" ht="15.75" customHeight="1">
      <c r="K3377" s="19"/>
      <c r="L3377" s="19"/>
      <c r="M3377" s="19"/>
      <c r="N3377" s="19"/>
      <c r="O3377" s="19"/>
      <c r="P3377" s="19"/>
      <c r="Q3377" s="19"/>
      <c r="R3377" s="19" t="str">
        <f>IF(AND($C3377&lt;=청구서!$H$6-1, 청구서!$F$6&lt;=$C3377), "O", "X")</f>
        <v>X</v>
      </c>
    </row>
    <row r="3378" spans="11:18" ht="15.75" customHeight="1">
      <c r="K3378" s="19"/>
      <c r="L3378" s="19"/>
      <c r="M3378" s="19"/>
      <c r="N3378" s="19"/>
      <c r="O3378" s="19"/>
      <c r="P3378" s="19"/>
      <c r="Q3378" s="19"/>
      <c r="R3378" s="19" t="str">
        <f>IF(AND($C3378&lt;=청구서!$H$6-1, 청구서!$F$6&lt;=$C3378), "O", "X")</f>
        <v>X</v>
      </c>
    </row>
    <row r="3379" spans="11:18" ht="15.75" customHeight="1">
      <c r="K3379" s="19"/>
      <c r="L3379" s="19"/>
      <c r="M3379" s="19"/>
      <c r="N3379" s="19"/>
      <c r="O3379" s="19"/>
      <c r="P3379" s="19"/>
      <c r="Q3379" s="19"/>
      <c r="R3379" s="19" t="str">
        <f>IF(AND($C3379&lt;=청구서!$H$6-1, 청구서!$F$6&lt;=$C3379), "O", "X")</f>
        <v>X</v>
      </c>
    </row>
    <row r="3380" spans="11:18" ht="15.75" customHeight="1">
      <c r="K3380" s="19"/>
      <c r="L3380" s="19"/>
      <c r="M3380" s="19"/>
      <c r="N3380" s="19"/>
      <c r="O3380" s="19"/>
      <c r="P3380" s="19"/>
      <c r="Q3380" s="19"/>
      <c r="R3380" s="19" t="str">
        <f>IF(AND($C3380&lt;=청구서!$H$6-1, 청구서!$F$6&lt;=$C3380), "O", "X")</f>
        <v>X</v>
      </c>
    </row>
    <row r="3381" spans="11:18" ht="15.75" customHeight="1">
      <c r="K3381" s="19"/>
      <c r="L3381" s="19"/>
      <c r="M3381" s="19"/>
      <c r="N3381" s="19"/>
      <c r="O3381" s="19"/>
      <c r="P3381" s="19"/>
      <c r="Q3381" s="19"/>
      <c r="R3381" s="19" t="str">
        <f>IF(AND($C3381&lt;=청구서!$H$6-1, 청구서!$F$6&lt;=$C3381), "O", "X")</f>
        <v>X</v>
      </c>
    </row>
    <row r="3382" spans="11:18" ht="15.75" customHeight="1">
      <c r="K3382" s="19"/>
      <c r="L3382" s="19"/>
      <c r="M3382" s="19"/>
      <c r="N3382" s="19"/>
      <c r="O3382" s="19"/>
      <c r="P3382" s="19"/>
      <c r="Q3382" s="19"/>
      <c r="R3382" s="19" t="str">
        <f>IF(AND($C3382&lt;=청구서!$H$6-1, 청구서!$F$6&lt;=$C3382), "O", "X")</f>
        <v>X</v>
      </c>
    </row>
    <row r="3383" spans="11:18" ht="15.75" customHeight="1">
      <c r="K3383" s="19"/>
      <c r="L3383" s="19"/>
      <c r="M3383" s="19"/>
      <c r="N3383" s="19"/>
      <c r="O3383" s="19"/>
      <c r="P3383" s="19"/>
      <c r="Q3383" s="19"/>
      <c r="R3383" s="19" t="str">
        <f>IF(AND($C3383&lt;=청구서!$H$6-1, 청구서!$F$6&lt;=$C3383), "O", "X")</f>
        <v>X</v>
      </c>
    </row>
    <row r="3384" spans="11:18" ht="15.75" customHeight="1">
      <c r="K3384" s="19"/>
      <c r="L3384" s="19"/>
      <c r="M3384" s="19"/>
      <c r="N3384" s="19"/>
      <c r="O3384" s="19"/>
      <c r="P3384" s="19"/>
      <c r="Q3384" s="19"/>
      <c r="R3384" s="19" t="str">
        <f>IF(AND($C3384&lt;=청구서!$H$6-1, 청구서!$F$6&lt;=$C3384), "O", "X")</f>
        <v>X</v>
      </c>
    </row>
    <row r="3385" spans="11:18" ht="15.75" customHeight="1">
      <c r="K3385" s="19"/>
      <c r="L3385" s="19"/>
      <c r="M3385" s="19"/>
      <c r="N3385" s="19"/>
      <c r="O3385" s="19"/>
      <c r="P3385" s="19"/>
      <c r="Q3385" s="19"/>
      <c r="R3385" s="19" t="str">
        <f>IF(AND($C3385&lt;=청구서!$H$6-1, 청구서!$F$6&lt;=$C3385), "O", "X")</f>
        <v>X</v>
      </c>
    </row>
    <row r="3386" spans="11:18" ht="15.75" customHeight="1">
      <c r="K3386" s="19"/>
      <c r="L3386" s="19"/>
      <c r="M3386" s="19"/>
      <c r="N3386" s="19"/>
      <c r="O3386" s="19"/>
      <c r="P3386" s="19"/>
      <c r="Q3386" s="19"/>
      <c r="R3386" s="19" t="str">
        <f>IF(AND($C3386&lt;=청구서!$H$6-1, 청구서!$F$6&lt;=$C3386), "O", "X")</f>
        <v>X</v>
      </c>
    </row>
    <row r="3387" spans="11:18" ht="15.75" customHeight="1">
      <c r="K3387" s="19"/>
      <c r="L3387" s="19"/>
      <c r="M3387" s="19"/>
      <c r="N3387" s="19"/>
      <c r="O3387" s="19"/>
      <c r="P3387" s="19"/>
      <c r="Q3387" s="19"/>
      <c r="R3387" s="19" t="str">
        <f>IF(AND($C3387&lt;=청구서!$H$6-1, 청구서!$F$6&lt;=$C3387), "O", "X")</f>
        <v>X</v>
      </c>
    </row>
    <row r="3388" spans="11:18" ht="15.75" customHeight="1">
      <c r="K3388" s="19"/>
      <c r="L3388" s="19"/>
      <c r="M3388" s="19"/>
      <c r="N3388" s="19"/>
      <c r="O3388" s="19"/>
      <c r="P3388" s="19"/>
      <c r="Q3388" s="19"/>
      <c r="R3388" s="19" t="str">
        <f>IF(AND($C3388&lt;=청구서!$H$6-1, 청구서!$F$6&lt;=$C3388), "O", "X")</f>
        <v>X</v>
      </c>
    </row>
    <row r="3389" spans="11:18" ht="15.75" customHeight="1">
      <c r="K3389" s="19"/>
      <c r="L3389" s="19"/>
      <c r="M3389" s="19"/>
      <c r="N3389" s="19"/>
      <c r="O3389" s="19"/>
      <c r="P3389" s="19"/>
      <c r="Q3389" s="19"/>
      <c r="R3389" s="19" t="str">
        <f>IF(AND($C3389&lt;=청구서!$H$6-1, 청구서!$F$6&lt;=$C3389), "O", "X")</f>
        <v>X</v>
      </c>
    </row>
    <row r="3390" spans="11:18" ht="15.75" customHeight="1">
      <c r="K3390" s="19"/>
      <c r="L3390" s="19"/>
      <c r="M3390" s="19"/>
      <c r="N3390" s="19"/>
      <c r="O3390" s="19"/>
      <c r="P3390" s="19"/>
      <c r="Q3390" s="19"/>
      <c r="R3390" s="19" t="str">
        <f>IF(AND($C3390&lt;=청구서!$H$6-1, 청구서!$F$6&lt;=$C3390), "O", "X")</f>
        <v>X</v>
      </c>
    </row>
    <row r="3391" spans="11:18" ht="15.75" customHeight="1">
      <c r="K3391" s="19"/>
      <c r="L3391" s="19"/>
      <c r="M3391" s="19"/>
      <c r="N3391" s="19"/>
      <c r="O3391" s="19"/>
      <c r="P3391" s="19"/>
      <c r="Q3391" s="19"/>
      <c r="R3391" s="19" t="str">
        <f>IF(AND($C3391&lt;=청구서!$H$6-1, 청구서!$F$6&lt;=$C3391), "O", "X")</f>
        <v>X</v>
      </c>
    </row>
    <row r="3392" spans="11:18" ht="15.75" customHeight="1">
      <c r="K3392" s="19"/>
      <c r="L3392" s="19"/>
      <c r="M3392" s="19"/>
      <c r="N3392" s="19"/>
      <c r="O3392" s="19"/>
      <c r="P3392" s="19"/>
      <c r="Q3392" s="19"/>
      <c r="R3392" s="19" t="str">
        <f>IF(AND($C3392&lt;=청구서!$H$6-1, 청구서!$F$6&lt;=$C3392), "O", "X")</f>
        <v>X</v>
      </c>
    </row>
    <row r="3393" spans="11:18" ht="15.75" customHeight="1">
      <c r="K3393" s="19"/>
      <c r="L3393" s="19"/>
      <c r="M3393" s="19"/>
      <c r="N3393" s="19"/>
      <c r="O3393" s="19"/>
      <c r="P3393" s="19"/>
      <c r="Q3393" s="19"/>
      <c r="R3393" s="19" t="str">
        <f>IF(AND($C3393&lt;=청구서!$H$6-1, 청구서!$F$6&lt;=$C3393), "O", "X")</f>
        <v>X</v>
      </c>
    </row>
    <row r="3394" spans="11:18" ht="15.75" customHeight="1">
      <c r="K3394" s="19"/>
      <c r="L3394" s="19"/>
      <c r="M3394" s="19"/>
      <c r="N3394" s="19"/>
      <c r="O3394" s="19"/>
      <c r="P3394" s="19"/>
      <c r="Q3394" s="19"/>
      <c r="R3394" s="19" t="str">
        <f>IF(AND($C3394&lt;=청구서!$H$6-1, 청구서!$F$6&lt;=$C3394), "O", "X")</f>
        <v>X</v>
      </c>
    </row>
    <row r="3395" spans="11:18" ht="15.75" customHeight="1">
      <c r="K3395" s="19"/>
      <c r="L3395" s="19"/>
      <c r="M3395" s="19"/>
      <c r="N3395" s="19"/>
      <c r="O3395" s="19"/>
      <c r="P3395" s="19"/>
      <c r="Q3395" s="19"/>
      <c r="R3395" s="19" t="str">
        <f>IF(AND($C3395&lt;=청구서!$H$6-1, 청구서!$F$6&lt;=$C3395), "O", "X")</f>
        <v>X</v>
      </c>
    </row>
    <row r="3396" spans="11:18" ht="15.75" customHeight="1">
      <c r="K3396" s="19"/>
      <c r="L3396" s="19"/>
      <c r="M3396" s="19"/>
      <c r="N3396" s="19"/>
      <c r="O3396" s="19"/>
      <c r="P3396" s="19"/>
      <c r="Q3396" s="19"/>
      <c r="R3396" s="19" t="str">
        <f>IF(AND($C3396&lt;=청구서!$H$6-1, 청구서!$F$6&lt;=$C3396), "O", "X")</f>
        <v>X</v>
      </c>
    </row>
    <row r="3397" spans="11:18" ht="15.75" customHeight="1">
      <c r="K3397" s="19"/>
      <c r="L3397" s="19"/>
      <c r="M3397" s="19"/>
      <c r="N3397" s="19"/>
      <c r="O3397" s="19"/>
      <c r="P3397" s="19"/>
      <c r="Q3397" s="19"/>
      <c r="R3397" s="19" t="str">
        <f>IF(AND($C3397&lt;=청구서!$H$6-1, 청구서!$F$6&lt;=$C3397), "O", "X")</f>
        <v>X</v>
      </c>
    </row>
    <row r="3398" spans="11:18" ht="15.75" customHeight="1">
      <c r="K3398" s="19"/>
      <c r="L3398" s="19"/>
      <c r="M3398" s="19"/>
      <c r="N3398" s="19"/>
      <c r="O3398" s="19"/>
      <c r="P3398" s="19"/>
      <c r="Q3398" s="19"/>
      <c r="R3398" s="19" t="str">
        <f>IF(AND($C3398&lt;=청구서!$H$6-1, 청구서!$F$6&lt;=$C3398), "O", "X")</f>
        <v>X</v>
      </c>
    </row>
    <row r="3399" spans="11:18" ht="15.75" customHeight="1">
      <c r="K3399" s="19"/>
      <c r="L3399" s="19"/>
      <c r="M3399" s="19"/>
      <c r="N3399" s="19"/>
      <c r="O3399" s="19"/>
      <c r="P3399" s="19"/>
      <c r="Q3399" s="19"/>
      <c r="R3399" s="19" t="str">
        <f>IF(AND($C3399&lt;=청구서!$H$6-1, 청구서!$F$6&lt;=$C3399), "O", "X")</f>
        <v>X</v>
      </c>
    </row>
    <row r="3400" spans="11:18" ht="15.75" customHeight="1">
      <c r="K3400" s="19"/>
      <c r="L3400" s="19"/>
      <c r="M3400" s="19"/>
      <c r="N3400" s="19"/>
      <c r="O3400" s="19"/>
      <c r="P3400" s="19"/>
      <c r="Q3400" s="19"/>
      <c r="R3400" s="19" t="str">
        <f>IF(AND($C3400&lt;=청구서!$H$6-1, 청구서!$F$6&lt;=$C3400), "O", "X")</f>
        <v>X</v>
      </c>
    </row>
    <row r="3401" spans="11:18" ht="15.75" customHeight="1">
      <c r="K3401" s="19"/>
      <c r="L3401" s="19"/>
      <c r="M3401" s="19"/>
      <c r="N3401" s="19"/>
      <c r="O3401" s="19"/>
      <c r="P3401" s="19"/>
      <c r="Q3401" s="19"/>
      <c r="R3401" s="19" t="str">
        <f>IF(AND($C3401&lt;=청구서!$H$6-1, 청구서!$F$6&lt;=$C3401), "O", "X")</f>
        <v>X</v>
      </c>
    </row>
    <row r="3402" spans="11:18" ht="15.75" customHeight="1">
      <c r="K3402" s="19"/>
      <c r="L3402" s="19"/>
      <c r="M3402" s="19"/>
      <c r="N3402" s="19"/>
      <c r="O3402" s="19"/>
      <c r="P3402" s="19"/>
      <c r="Q3402" s="19"/>
      <c r="R3402" s="19" t="str">
        <f>IF(AND($C3402&lt;=청구서!$H$6-1, 청구서!$F$6&lt;=$C3402), "O", "X")</f>
        <v>X</v>
      </c>
    </row>
    <row r="3403" spans="11:18" ht="15.75" customHeight="1">
      <c r="K3403" s="19"/>
      <c r="L3403" s="19"/>
      <c r="M3403" s="19"/>
      <c r="N3403" s="19"/>
      <c r="O3403" s="19"/>
      <c r="P3403" s="19"/>
      <c r="Q3403" s="19"/>
      <c r="R3403" s="19" t="str">
        <f>IF(AND($C3403&lt;=청구서!$H$6-1, 청구서!$F$6&lt;=$C3403), "O", "X")</f>
        <v>X</v>
      </c>
    </row>
    <row r="3404" spans="11:18" ht="15.75" customHeight="1">
      <c r="K3404" s="19"/>
      <c r="L3404" s="19"/>
      <c r="M3404" s="19"/>
      <c r="N3404" s="19"/>
      <c r="O3404" s="19"/>
      <c r="P3404" s="19"/>
      <c r="Q3404" s="19"/>
      <c r="R3404" s="19" t="str">
        <f>IF(AND($C3404&lt;=청구서!$H$6-1, 청구서!$F$6&lt;=$C3404), "O", "X")</f>
        <v>X</v>
      </c>
    </row>
    <row r="3405" spans="11:18" ht="15.75" customHeight="1">
      <c r="K3405" s="19"/>
      <c r="L3405" s="19"/>
      <c r="M3405" s="19"/>
      <c r="N3405" s="19"/>
      <c r="O3405" s="19"/>
      <c r="P3405" s="19"/>
      <c r="Q3405" s="19"/>
      <c r="R3405" s="19" t="str">
        <f>IF(AND($C3405&lt;=청구서!$H$6-1, 청구서!$F$6&lt;=$C3405), "O", "X")</f>
        <v>X</v>
      </c>
    </row>
    <row r="3406" spans="11:18" ht="15.75" customHeight="1">
      <c r="K3406" s="19"/>
      <c r="L3406" s="19"/>
      <c r="M3406" s="19"/>
      <c r="N3406" s="19"/>
      <c r="O3406" s="19"/>
      <c r="P3406" s="19"/>
      <c r="Q3406" s="19"/>
      <c r="R3406" s="19" t="str">
        <f>IF(AND($C3406&lt;=청구서!$H$6-1, 청구서!$F$6&lt;=$C3406), "O", "X")</f>
        <v>X</v>
      </c>
    </row>
    <row r="3407" spans="11:18" ht="15.75" customHeight="1">
      <c r="K3407" s="19"/>
      <c r="L3407" s="19"/>
      <c r="M3407" s="19"/>
      <c r="N3407" s="19"/>
      <c r="O3407" s="19"/>
      <c r="P3407" s="19"/>
      <c r="Q3407" s="19"/>
      <c r="R3407" s="19" t="str">
        <f>IF(AND($C3407&lt;=청구서!$H$6-1, 청구서!$F$6&lt;=$C3407), "O", "X")</f>
        <v>X</v>
      </c>
    </row>
    <row r="3408" spans="11:18" ht="15.75" customHeight="1">
      <c r="K3408" s="19"/>
      <c r="L3408" s="19"/>
      <c r="M3408" s="19"/>
      <c r="N3408" s="19"/>
      <c r="O3408" s="19"/>
      <c r="P3408" s="19"/>
      <c r="Q3408" s="19"/>
      <c r="R3408" s="19" t="str">
        <f>IF(AND($C3408&lt;=청구서!$H$6-1, 청구서!$F$6&lt;=$C3408), "O", "X")</f>
        <v>X</v>
      </c>
    </row>
    <row r="3409" spans="11:18" ht="15.75" customHeight="1">
      <c r="K3409" s="19"/>
      <c r="L3409" s="19"/>
      <c r="M3409" s="19"/>
      <c r="N3409" s="19"/>
      <c r="O3409" s="19"/>
      <c r="P3409" s="19"/>
      <c r="Q3409" s="19"/>
      <c r="R3409" s="19" t="str">
        <f>IF(AND($C3409&lt;=청구서!$H$6-1, 청구서!$F$6&lt;=$C3409), "O", "X")</f>
        <v>X</v>
      </c>
    </row>
    <row r="3410" spans="11:18" ht="15.75" customHeight="1">
      <c r="K3410" s="19"/>
      <c r="L3410" s="19"/>
      <c r="M3410" s="19"/>
      <c r="N3410" s="19"/>
      <c r="O3410" s="19"/>
      <c r="P3410" s="19"/>
      <c r="Q3410" s="19"/>
      <c r="R3410" s="19" t="str">
        <f>IF(AND($C3410&lt;=청구서!$H$6-1, 청구서!$F$6&lt;=$C3410), "O", "X")</f>
        <v>X</v>
      </c>
    </row>
    <row r="3411" spans="11:18" ht="15.75" customHeight="1">
      <c r="K3411" s="19"/>
      <c r="L3411" s="19"/>
      <c r="M3411" s="19"/>
      <c r="N3411" s="19"/>
      <c r="O3411" s="19"/>
      <c r="P3411" s="19"/>
      <c r="Q3411" s="19"/>
      <c r="R3411" s="19" t="str">
        <f>IF(AND($C3411&lt;=청구서!$H$6-1, 청구서!$F$6&lt;=$C3411), "O", "X")</f>
        <v>X</v>
      </c>
    </row>
    <row r="3412" spans="11:18" ht="15.75" customHeight="1">
      <c r="K3412" s="19"/>
      <c r="L3412" s="19"/>
      <c r="M3412" s="19"/>
      <c r="N3412" s="19"/>
      <c r="O3412" s="19"/>
      <c r="P3412" s="19"/>
      <c r="Q3412" s="19"/>
      <c r="R3412" s="19" t="str">
        <f>IF(AND($C3412&lt;=청구서!$H$6-1, 청구서!$F$6&lt;=$C3412), "O", "X")</f>
        <v>X</v>
      </c>
    </row>
    <row r="3413" spans="11:18" ht="15.75" customHeight="1">
      <c r="K3413" s="19"/>
      <c r="L3413" s="19"/>
      <c r="M3413" s="19"/>
      <c r="N3413" s="19"/>
      <c r="O3413" s="19"/>
      <c r="P3413" s="19"/>
      <c r="Q3413" s="19"/>
      <c r="R3413" s="19" t="str">
        <f>IF(AND($C3413&lt;=청구서!$H$6-1, 청구서!$F$6&lt;=$C3413), "O", "X")</f>
        <v>X</v>
      </c>
    </row>
    <row r="3414" spans="11:18" ht="15.75" customHeight="1">
      <c r="K3414" s="19"/>
      <c r="L3414" s="19"/>
      <c r="M3414" s="19"/>
      <c r="N3414" s="19"/>
      <c r="O3414" s="19"/>
      <c r="P3414" s="19"/>
      <c r="Q3414" s="19"/>
      <c r="R3414" s="19" t="str">
        <f>IF(AND($C3414&lt;=청구서!$H$6-1, 청구서!$F$6&lt;=$C3414), "O", "X")</f>
        <v>X</v>
      </c>
    </row>
    <row r="3415" spans="11:18" ht="15.75" customHeight="1">
      <c r="K3415" s="19"/>
      <c r="L3415" s="19"/>
      <c r="M3415" s="19"/>
      <c r="N3415" s="19"/>
      <c r="O3415" s="19"/>
      <c r="P3415" s="19"/>
      <c r="Q3415" s="19"/>
      <c r="R3415" s="19" t="str">
        <f>IF(AND($C3415&lt;=청구서!$H$6-1, 청구서!$F$6&lt;=$C3415), "O", "X")</f>
        <v>X</v>
      </c>
    </row>
    <row r="3416" spans="11:18" ht="15.75" customHeight="1">
      <c r="K3416" s="19"/>
      <c r="L3416" s="19"/>
      <c r="M3416" s="19"/>
      <c r="N3416" s="19"/>
      <c r="O3416" s="19"/>
      <c r="P3416" s="19"/>
      <c r="Q3416" s="19"/>
      <c r="R3416" s="19" t="str">
        <f>IF(AND($C3416&lt;=청구서!$H$6-1, 청구서!$F$6&lt;=$C3416), "O", "X")</f>
        <v>X</v>
      </c>
    </row>
    <row r="3417" spans="11:18" ht="15.75" customHeight="1">
      <c r="K3417" s="19"/>
      <c r="L3417" s="19"/>
      <c r="M3417" s="19"/>
      <c r="N3417" s="19"/>
      <c r="O3417" s="19"/>
      <c r="P3417" s="19"/>
      <c r="Q3417" s="19"/>
      <c r="R3417" s="19" t="str">
        <f>IF(AND($C3417&lt;=청구서!$H$6-1, 청구서!$F$6&lt;=$C3417), "O", "X")</f>
        <v>X</v>
      </c>
    </row>
    <row r="3418" spans="11:18" ht="15.75" customHeight="1">
      <c r="K3418" s="19"/>
      <c r="L3418" s="19"/>
      <c r="M3418" s="19"/>
      <c r="N3418" s="19"/>
      <c r="O3418" s="19"/>
      <c r="P3418" s="19"/>
      <c r="Q3418" s="19"/>
      <c r="R3418" s="19" t="str">
        <f>IF(AND($C3418&lt;=청구서!$H$6-1, 청구서!$F$6&lt;=$C3418), "O", "X")</f>
        <v>X</v>
      </c>
    </row>
    <row r="3419" spans="11:18" ht="15.75" customHeight="1">
      <c r="K3419" s="19"/>
      <c r="L3419" s="19"/>
      <c r="M3419" s="19"/>
      <c r="N3419" s="19"/>
      <c r="O3419" s="19"/>
      <c r="P3419" s="19"/>
      <c r="Q3419" s="19"/>
      <c r="R3419" s="19" t="str">
        <f>IF(AND($C3419&lt;=청구서!$H$6-1, 청구서!$F$6&lt;=$C3419), "O", "X")</f>
        <v>X</v>
      </c>
    </row>
    <row r="3420" spans="11:18" ht="15.75" customHeight="1">
      <c r="K3420" s="19"/>
      <c r="L3420" s="19"/>
      <c r="M3420" s="19"/>
      <c r="N3420" s="19"/>
      <c r="O3420" s="19"/>
      <c r="P3420" s="19"/>
      <c r="Q3420" s="19"/>
      <c r="R3420" s="19" t="str">
        <f>IF(AND($C3420&lt;=청구서!$H$6-1, 청구서!$F$6&lt;=$C3420), "O", "X")</f>
        <v>X</v>
      </c>
    </row>
    <row r="3421" spans="11:18" ht="15.75" customHeight="1">
      <c r="K3421" s="19"/>
      <c r="L3421" s="19"/>
      <c r="M3421" s="19"/>
      <c r="N3421" s="19"/>
      <c r="O3421" s="19"/>
      <c r="P3421" s="19"/>
      <c r="Q3421" s="19"/>
      <c r="R3421" s="19" t="str">
        <f>IF(AND($C3421&lt;=청구서!$H$6-1, 청구서!$F$6&lt;=$C3421), "O", "X")</f>
        <v>X</v>
      </c>
    </row>
    <row r="3422" spans="11:18" ht="15.75" customHeight="1">
      <c r="K3422" s="19"/>
      <c r="L3422" s="19"/>
      <c r="M3422" s="19"/>
      <c r="N3422" s="19"/>
      <c r="O3422" s="19"/>
      <c r="P3422" s="19"/>
      <c r="Q3422" s="19"/>
      <c r="R3422" s="19" t="str">
        <f>IF(AND($C3422&lt;=청구서!$H$6-1, 청구서!$F$6&lt;=$C3422), "O", "X")</f>
        <v>X</v>
      </c>
    </row>
    <row r="3423" spans="11:18" ht="15.75" customHeight="1">
      <c r="K3423" s="19"/>
      <c r="L3423" s="19"/>
      <c r="M3423" s="19"/>
      <c r="N3423" s="19"/>
      <c r="O3423" s="19"/>
      <c r="P3423" s="19"/>
      <c r="Q3423" s="19"/>
      <c r="R3423" s="19" t="str">
        <f>IF(AND($C3423&lt;=청구서!$H$6-1, 청구서!$F$6&lt;=$C3423), "O", "X")</f>
        <v>X</v>
      </c>
    </row>
    <row r="3424" spans="11:18" ht="15.75" customHeight="1">
      <c r="K3424" s="19"/>
      <c r="L3424" s="19"/>
      <c r="M3424" s="19"/>
      <c r="N3424" s="19"/>
      <c r="O3424" s="19"/>
      <c r="P3424" s="19"/>
      <c r="Q3424" s="19"/>
      <c r="R3424" s="19" t="str">
        <f>IF(AND($C3424&lt;=청구서!$H$6-1, 청구서!$F$6&lt;=$C3424), "O", "X")</f>
        <v>X</v>
      </c>
    </row>
    <row r="3425" spans="11:18" ht="15.75" customHeight="1">
      <c r="K3425" s="19"/>
      <c r="L3425" s="19"/>
      <c r="M3425" s="19"/>
      <c r="N3425" s="19"/>
      <c r="O3425" s="19"/>
      <c r="P3425" s="19"/>
      <c r="Q3425" s="19"/>
      <c r="R3425" s="19" t="str">
        <f>IF(AND($C3425&lt;=청구서!$H$6-1, 청구서!$F$6&lt;=$C3425), "O", "X")</f>
        <v>X</v>
      </c>
    </row>
    <row r="3426" spans="11:18" ht="15.75" customHeight="1">
      <c r="K3426" s="19"/>
      <c r="L3426" s="19"/>
      <c r="M3426" s="19"/>
      <c r="N3426" s="19"/>
      <c r="O3426" s="19"/>
      <c r="P3426" s="19"/>
      <c r="Q3426" s="19"/>
      <c r="R3426" s="19" t="str">
        <f>IF(AND($C3426&lt;=청구서!$H$6-1, 청구서!$F$6&lt;=$C3426), "O", "X")</f>
        <v>X</v>
      </c>
    </row>
    <row r="3427" spans="11:18" ht="15.75" customHeight="1">
      <c r="K3427" s="19"/>
      <c r="L3427" s="19"/>
      <c r="M3427" s="19"/>
      <c r="N3427" s="19"/>
      <c r="O3427" s="19"/>
      <c r="P3427" s="19"/>
      <c r="Q3427" s="19"/>
      <c r="R3427" s="19" t="str">
        <f>IF(AND($C3427&lt;=청구서!$H$6-1, 청구서!$F$6&lt;=$C3427), "O", "X")</f>
        <v>X</v>
      </c>
    </row>
    <row r="3428" spans="11:18" ht="15.75" customHeight="1">
      <c r="K3428" s="19"/>
      <c r="L3428" s="19"/>
      <c r="M3428" s="19"/>
      <c r="N3428" s="19"/>
      <c r="O3428" s="19"/>
      <c r="P3428" s="19"/>
      <c r="Q3428" s="19"/>
      <c r="R3428" s="19" t="str">
        <f>IF(AND($C3428&lt;=청구서!$H$6-1, 청구서!$F$6&lt;=$C3428), "O", "X")</f>
        <v>X</v>
      </c>
    </row>
    <row r="3429" spans="11:18" ht="15.75" customHeight="1">
      <c r="K3429" s="19"/>
      <c r="L3429" s="19"/>
      <c r="M3429" s="19"/>
      <c r="N3429" s="19"/>
      <c r="O3429" s="19"/>
      <c r="P3429" s="19"/>
      <c r="Q3429" s="19"/>
      <c r="R3429" s="19" t="str">
        <f>IF(AND($C3429&lt;=청구서!$H$6-1, 청구서!$F$6&lt;=$C3429), "O", "X")</f>
        <v>X</v>
      </c>
    </row>
    <row r="3430" spans="11:18" ht="15.75" customHeight="1">
      <c r="K3430" s="19"/>
      <c r="L3430" s="19"/>
      <c r="M3430" s="19"/>
      <c r="N3430" s="19"/>
      <c r="O3430" s="19"/>
      <c r="P3430" s="19"/>
      <c r="Q3430" s="19"/>
      <c r="R3430" s="19" t="str">
        <f>IF(AND($C3430&lt;=청구서!$H$6-1, 청구서!$F$6&lt;=$C3430), "O", "X")</f>
        <v>X</v>
      </c>
    </row>
    <row r="3431" spans="11:18" ht="15.75" customHeight="1">
      <c r="K3431" s="19"/>
      <c r="L3431" s="19"/>
      <c r="M3431" s="19"/>
      <c r="N3431" s="19"/>
      <c r="O3431" s="19"/>
      <c r="P3431" s="19"/>
      <c r="Q3431" s="19"/>
      <c r="R3431" s="19" t="str">
        <f>IF(AND($C3431&lt;=청구서!$H$6-1, 청구서!$F$6&lt;=$C3431), "O", "X")</f>
        <v>X</v>
      </c>
    </row>
    <row r="3432" spans="11:18" ht="15.75" customHeight="1">
      <c r="K3432" s="19"/>
      <c r="L3432" s="19"/>
      <c r="M3432" s="19"/>
      <c r="N3432" s="19"/>
      <c r="O3432" s="19"/>
      <c r="P3432" s="19"/>
      <c r="Q3432" s="19"/>
      <c r="R3432" s="19" t="str">
        <f>IF(AND($C3432&lt;=청구서!$H$6-1, 청구서!$F$6&lt;=$C3432), "O", "X")</f>
        <v>X</v>
      </c>
    </row>
    <row r="3433" spans="11:18" ht="15.75" customHeight="1">
      <c r="K3433" s="19"/>
      <c r="L3433" s="19"/>
      <c r="M3433" s="19"/>
      <c r="N3433" s="19"/>
      <c r="O3433" s="19"/>
      <c r="P3433" s="19"/>
      <c r="Q3433" s="19"/>
      <c r="R3433" s="19" t="str">
        <f>IF(AND($C3433&lt;=청구서!$H$6-1, 청구서!$F$6&lt;=$C3433), "O", "X")</f>
        <v>X</v>
      </c>
    </row>
    <row r="3434" spans="11:18" ht="15.75" customHeight="1">
      <c r="K3434" s="19"/>
      <c r="L3434" s="19"/>
      <c r="M3434" s="19"/>
      <c r="N3434" s="19"/>
      <c r="O3434" s="19"/>
      <c r="P3434" s="19"/>
      <c r="Q3434" s="19"/>
      <c r="R3434" s="19" t="str">
        <f>IF(AND($C3434&lt;=청구서!$H$6-1, 청구서!$F$6&lt;=$C3434), "O", "X")</f>
        <v>X</v>
      </c>
    </row>
    <row r="3435" spans="11:18" ht="15.75" customHeight="1">
      <c r="K3435" s="19"/>
      <c r="L3435" s="19"/>
      <c r="M3435" s="19"/>
      <c r="N3435" s="19"/>
      <c r="O3435" s="19"/>
      <c r="P3435" s="19"/>
      <c r="Q3435" s="19"/>
      <c r="R3435" s="19" t="str">
        <f>IF(AND($C3435&lt;=청구서!$H$6-1, 청구서!$F$6&lt;=$C3435), "O", "X")</f>
        <v>X</v>
      </c>
    </row>
    <row r="3436" spans="11:18" ht="15.75" customHeight="1">
      <c r="K3436" s="19"/>
      <c r="L3436" s="19"/>
      <c r="M3436" s="19"/>
      <c r="N3436" s="19"/>
      <c r="O3436" s="19"/>
      <c r="P3436" s="19"/>
      <c r="Q3436" s="19"/>
      <c r="R3436" s="19" t="str">
        <f>IF(AND($C3436&lt;=청구서!$H$6-1, 청구서!$F$6&lt;=$C3436), "O", "X")</f>
        <v>X</v>
      </c>
    </row>
    <row r="3437" spans="11:18" ht="15.75" customHeight="1">
      <c r="K3437" s="19"/>
      <c r="L3437" s="19"/>
      <c r="M3437" s="19"/>
      <c r="N3437" s="19"/>
      <c r="O3437" s="19"/>
      <c r="P3437" s="19"/>
      <c r="Q3437" s="19"/>
      <c r="R3437" s="19" t="str">
        <f>IF(AND($C3437&lt;=청구서!$H$6-1, 청구서!$F$6&lt;=$C3437), "O", "X")</f>
        <v>X</v>
      </c>
    </row>
    <row r="3438" spans="11:18" ht="15.75" customHeight="1">
      <c r="K3438" s="19"/>
      <c r="L3438" s="19"/>
      <c r="M3438" s="19"/>
      <c r="N3438" s="19"/>
      <c r="O3438" s="19"/>
      <c r="P3438" s="19"/>
      <c r="Q3438" s="19"/>
      <c r="R3438" s="19" t="str">
        <f>IF(AND($C3438&lt;=청구서!$H$6-1, 청구서!$F$6&lt;=$C3438), "O", "X")</f>
        <v>X</v>
      </c>
    </row>
    <row r="3439" spans="11:18" ht="15.75" customHeight="1">
      <c r="K3439" s="19"/>
      <c r="L3439" s="19"/>
      <c r="M3439" s="19"/>
      <c r="N3439" s="19"/>
      <c r="O3439" s="19"/>
      <c r="P3439" s="19"/>
      <c r="Q3439" s="19"/>
      <c r="R3439" s="19" t="str">
        <f>IF(AND($C3439&lt;=청구서!$H$6-1, 청구서!$F$6&lt;=$C3439), "O", "X")</f>
        <v>X</v>
      </c>
    </row>
    <row r="3440" spans="11:18" ht="15.75" customHeight="1">
      <c r="K3440" s="19"/>
      <c r="L3440" s="19"/>
      <c r="M3440" s="19"/>
      <c r="N3440" s="19"/>
      <c r="O3440" s="19"/>
      <c r="P3440" s="19"/>
      <c r="Q3440" s="19"/>
      <c r="R3440" s="19" t="str">
        <f>IF(AND($C3440&lt;=청구서!$H$6-1, 청구서!$F$6&lt;=$C3440), "O", "X")</f>
        <v>X</v>
      </c>
    </row>
    <row r="3441" spans="11:18" ht="15.75" customHeight="1">
      <c r="K3441" s="19"/>
      <c r="L3441" s="19"/>
      <c r="M3441" s="19"/>
      <c r="N3441" s="19"/>
      <c r="O3441" s="19"/>
      <c r="P3441" s="19"/>
      <c r="Q3441" s="19"/>
      <c r="R3441" s="19" t="str">
        <f>IF(AND($C3441&lt;=청구서!$H$6-1, 청구서!$F$6&lt;=$C3441), "O", "X")</f>
        <v>X</v>
      </c>
    </row>
    <row r="3442" spans="11:18" ht="15.75" customHeight="1">
      <c r="K3442" s="19"/>
      <c r="L3442" s="19"/>
      <c r="M3442" s="19"/>
      <c r="N3442" s="19"/>
      <c r="O3442" s="19"/>
      <c r="P3442" s="19"/>
      <c r="Q3442" s="19"/>
      <c r="R3442" s="19" t="str">
        <f>IF(AND($C3442&lt;=청구서!$H$6-1, 청구서!$F$6&lt;=$C3442), "O", "X")</f>
        <v>X</v>
      </c>
    </row>
    <row r="3443" spans="11:18" ht="15.75" customHeight="1">
      <c r="K3443" s="19"/>
      <c r="L3443" s="19"/>
      <c r="M3443" s="19"/>
      <c r="N3443" s="19"/>
      <c r="O3443" s="19"/>
      <c r="P3443" s="19"/>
      <c r="Q3443" s="19"/>
      <c r="R3443" s="19" t="str">
        <f>IF(AND($C3443&lt;=청구서!$H$6-1, 청구서!$F$6&lt;=$C3443), "O", "X")</f>
        <v>X</v>
      </c>
    </row>
    <row r="3444" spans="11:18" ht="15.75" customHeight="1">
      <c r="K3444" s="19"/>
      <c r="L3444" s="19"/>
      <c r="M3444" s="19"/>
      <c r="N3444" s="19"/>
      <c r="O3444" s="19"/>
      <c r="P3444" s="19"/>
      <c r="Q3444" s="19"/>
      <c r="R3444" s="19" t="str">
        <f>IF(AND($C3444&lt;=청구서!$H$6-1, 청구서!$F$6&lt;=$C3444), "O", "X")</f>
        <v>X</v>
      </c>
    </row>
    <row r="3445" spans="11:18" ht="15.75" customHeight="1">
      <c r="K3445" s="19"/>
      <c r="L3445" s="19"/>
      <c r="M3445" s="19"/>
      <c r="N3445" s="19"/>
      <c r="O3445" s="19"/>
      <c r="P3445" s="19"/>
      <c r="Q3445" s="19"/>
      <c r="R3445" s="19" t="str">
        <f>IF(AND($C3445&lt;=청구서!$H$6-1, 청구서!$F$6&lt;=$C3445), "O", "X")</f>
        <v>X</v>
      </c>
    </row>
    <row r="3446" spans="11:18" ht="15.75" customHeight="1">
      <c r="K3446" s="19"/>
      <c r="L3446" s="19"/>
      <c r="M3446" s="19"/>
      <c r="N3446" s="19"/>
      <c r="O3446" s="19"/>
      <c r="P3446" s="19"/>
      <c r="Q3446" s="19"/>
      <c r="R3446" s="19" t="str">
        <f>IF(AND($C3446&lt;=청구서!$H$6-1, 청구서!$F$6&lt;=$C3446), "O", "X")</f>
        <v>X</v>
      </c>
    </row>
    <row r="3447" spans="11:18" ht="15.75" customHeight="1">
      <c r="K3447" s="19"/>
      <c r="L3447" s="19"/>
      <c r="M3447" s="19"/>
      <c r="N3447" s="19"/>
      <c r="O3447" s="19"/>
      <c r="P3447" s="19"/>
      <c r="Q3447" s="19"/>
      <c r="R3447" s="19" t="str">
        <f>IF(AND($C3447&lt;=청구서!$H$6-1, 청구서!$F$6&lt;=$C3447), "O", "X")</f>
        <v>X</v>
      </c>
    </row>
    <row r="3448" spans="11:18" ht="15.75" customHeight="1">
      <c r="K3448" s="19"/>
      <c r="L3448" s="19"/>
      <c r="M3448" s="19"/>
      <c r="N3448" s="19"/>
      <c r="O3448" s="19"/>
      <c r="P3448" s="19"/>
      <c r="Q3448" s="19"/>
      <c r="R3448" s="19" t="str">
        <f>IF(AND($C3448&lt;=청구서!$H$6-1, 청구서!$F$6&lt;=$C3448), "O", "X")</f>
        <v>X</v>
      </c>
    </row>
    <row r="3449" spans="11:18" ht="15.75" customHeight="1">
      <c r="K3449" s="19"/>
      <c r="L3449" s="19"/>
      <c r="M3449" s="19"/>
      <c r="N3449" s="19"/>
      <c r="O3449" s="19"/>
      <c r="P3449" s="19"/>
      <c r="Q3449" s="19"/>
      <c r="R3449" s="19" t="str">
        <f>IF(AND($C3449&lt;=청구서!$H$6-1, 청구서!$F$6&lt;=$C3449), "O", "X")</f>
        <v>X</v>
      </c>
    </row>
    <row r="3450" spans="11:18" ht="15.75" customHeight="1">
      <c r="K3450" s="19"/>
      <c r="L3450" s="19"/>
      <c r="M3450" s="19"/>
      <c r="N3450" s="19"/>
      <c r="O3450" s="19"/>
      <c r="P3450" s="19"/>
      <c r="Q3450" s="19"/>
      <c r="R3450" s="19" t="str">
        <f>IF(AND($C3450&lt;=청구서!$H$6-1, 청구서!$F$6&lt;=$C3450), "O", "X")</f>
        <v>X</v>
      </c>
    </row>
    <row r="3451" spans="11:18" ht="15.75" customHeight="1">
      <c r="K3451" s="19"/>
      <c r="L3451" s="19"/>
      <c r="M3451" s="19"/>
      <c r="N3451" s="19"/>
      <c r="O3451" s="19"/>
      <c r="P3451" s="19"/>
      <c r="Q3451" s="19"/>
      <c r="R3451" s="19" t="str">
        <f>IF(AND($C3451&lt;=청구서!$H$6-1, 청구서!$F$6&lt;=$C3451), "O", "X")</f>
        <v>X</v>
      </c>
    </row>
    <row r="3452" spans="11:18" ht="15.75" customHeight="1">
      <c r="K3452" s="19"/>
      <c r="L3452" s="19"/>
      <c r="M3452" s="19"/>
      <c r="N3452" s="19"/>
      <c r="O3452" s="19"/>
      <c r="P3452" s="19"/>
      <c r="Q3452" s="19"/>
      <c r="R3452" s="19" t="str">
        <f>IF(AND($C3452&lt;=청구서!$H$6-1, 청구서!$F$6&lt;=$C3452), "O", "X")</f>
        <v>X</v>
      </c>
    </row>
    <row r="3453" spans="11:18" ht="15.75" customHeight="1">
      <c r="K3453" s="19"/>
      <c r="L3453" s="19"/>
      <c r="M3453" s="19"/>
      <c r="N3453" s="19"/>
      <c r="O3453" s="19"/>
      <c r="P3453" s="19"/>
      <c r="Q3453" s="19"/>
      <c r="R3453" s="19" t="str">
        <f>IF(AND($C3453&lt;=청구서!$H$6-1, 청구서!$F$6&lt;=$C3453), "O", "X")</f>
        <v>X</v>
      </c>
    </row>
    <row r="3454" spans="11:18" ht="15.75" customHeight="1">
      <c r="K3454" s="19"/>
      <c r="L3454" s="19"/>
      <c r="M3454" s="19"/>
      <c r="N3454" s="19"/>
      <c r="O3454" s="19"/>
      <c r="P3454" s="19"/>
      <c r="Q3454" s="19"/>
      <c r="R3454" s="19" t="str">
        <f>IF(AND($C3454&lt;=청구서!$H$6-1, 청구서!$F$6&lt;=$C3454), "O", "X")</f>
        <v>X</v>
      </c>
    </row>
    <row r="3455" spans="11:18" ht="15.75" customHeight="1">
      <c r="K3455" s="19"/>
      <c r="L3455" s="19"/>
      <c r="M3455" s="19"/>
      <c r="N3455" s="19"/>
      <c r="O3455" s="19"/>
      <c r="P3455" s="19"/>
      <c r="Q3455" s="19"/>
      <c r="R3455" s="19" t="str">
        <f>IF(AND($C3455&lt;=청구서!$H$6-1, 청구서!$F$6&lt;=$C3455), "O", "X")</f>
        <v>X</v>
      </c>
    </row>
    <row r="3456" spans="11:18" ht="15.75" customHeight="1">
      <c r="K3456" s="19"/>
      <c r="L3456" s="19"/>
      <c r="M3456" s="19"/>
      <c r="N3456" s="19"/>
      <c r="O3456" s="19"/>
      <c r="P3456" s="19"/>
      <c r="Q3456" s="19"/>
      <c r="R3456" s="19" t="str">
        <f>IF(AND($C3456&lt;=청구서!$H$6-1, 청구서!$F$6&lt;=$C3456), "O", "X")</f>
        <v>X</v>
      </c>
    </row>
    <row r="3457" spans="11:18" ht="15.75" customHeight="1">
      <c r="K3457" s="19"/>
      <c r="L3457" s="19"/>
      <c r="M3457" s="19"/>
      <c r="N3457" s="19"/>
      <c r="O3457" s="19"/>
      <c r="P3457" s="19"/>
      <c r="Q3457" s="19"/>
      <c r="R3457" s="19" t="str">
        <f>IF(AND($C3457&lt;=청구서!$H$6-1, 청구서!$F$6&lt;=$C3457), "O", "X")</f>
        <v>X</v>
      </c>
    </row>
    <row r="3458" spans="11:18" ht="15.75" customHeight="1">
      <c r="K3458" s="19"/>
      <c r="L3458" s="19"/>
      <c r="M3458" s="19"/>
      <c r="N3458" s="19"/>
      <c r="O3458" s="19"/>
      <c r="P3458" s="19"/>
      <c r="Q3458" s="19"/>
      <c r="R3458" s="19" t="str">
        <f>IF(AND($C3458&lt;=청구서!$H$6-1, 청구서!$F$6&lt;=$C3458), "O", "X")</f>
        <v>X</v>
      </c>
    </row>
    <row r="3459" spans="11:18" ht="15.75" customHeight="1">
      <c r="K3459" s="19"/>
      <c r="L3459" s="19"/>
      <c r="M3459" s="19"/>
      <c r="N3459" s="19"/>
      <c r="O3459" s="19"/>
      <c r="P3459" s="19"/>
      <c r="Q3459" s="19"/>
      <c r="R3459" s="19" t="str">
        <f>IF(AND($C3459&lt;=청구서!$H$6-1, 청구서!$F$6&lt;=$C3459), "O", "X")</f>
        <v>X</v>
      </c>
    </row>
    <row r="3460" spans="11:18" ht="15.75" customHeight="1">
      <c r="K3460" s="19"/>
      <c r="L3460" s="19"/>
      <c r="M3460" s="19"/>
      <c r="N3460" s="19"/>
      <c r="O3460" s="19"/>
      <c r="P3460" s="19"/>
      <c r="Q3460" s="19"/>
      <c r="R3460" s="19" t="str">
        <f>IF(AND($C3460&lt;=청구서!$H$6-1, 청구서!$F$6&lt;=$C3460), "O", "X")</f>
        <v>X</v>
      </c>
    </row>
    <row r="3461" spans="11:18" ht="15.75" customHeight="1">
      <c r="K3461" s="19"/>
      <c r="L3461" s="19"/>
      <c r="M3461" s="19"/>
      <c r="N3461" s="19"/>
      <c r="O3461" s="19"/>
      <c r="P3461" s="19"/>
      <c r="Q3461" s="19"/>
      <c r="R3461" s="19" t="str">
        <f>IF(AND($C3461&lt;=청구서!$H$6-1, 청구서!$F$6&lt;=$C3461), "O", "X")</f>
        <v>X</v>
      </c>
    </row>
    <row r="3462" spans="11:18" ht="15.75" customHeight="1">
      <c r="K3462" s="19"/>
      <c r="L3462" s="19"/>
      <c r="M3462" s="19"/>
      <c r="N3462" s="19"/>
      <c r="O3462" s="19"/>
      <c r="P3462" s="19"/>
      <c r="Q3462" s="19"/>
      <c r="R3462" s="19" t="str">
        <f>IF(AND($C3462&lt;=청구서!$H$6-1, 청구서!$F$6&lt;=$C3462), "O", "X")</f>
        <v>X</v>
      </c>
    </row>
    <row r="3463" spans="11:18" ht="15.75" customHeight="1">
      <c r="K3463" s="19"/>
      <c r="L3463" s="19"/>
      <c r="M3463" s="19"/>
      <c r="N3463" s="19"/>
      <c r="O3463" s="19"/>
      <c r="P3463" s="19"/>
      <c r="Q3463" s="19"/>
      <c r="R3463" s="19" t="str">
        <f>IF(AND($C3463&lt;=청구서!$H$6-1, 청구서!$F$6&lt;=$C3463), "O", "X")</f>
        <v>X</v>
      </c>
    </row>
    <row r="3464" spans="11:18" ht="15.75" customHeight="1">
      <c r="K3464" s="19"/>
      <c r="L3464" s="19"/>
      <c r="M3464" s="19"/>
      <c r="N3464" s="19"/>
      <c r="O3464" s="19"/>
      <c r="P3464" s="19"/>
      <c r="Q3464" s="19"/>
      <c r="R3464" s="19" t="str">
        <f>IF(AND($C3464&lt;=청구서!$H$6-1, 청구서!$F$6&lt;=$C3464), "O", "X")</f>
        <v>X</v>
      </c>
    </row>
    <row r="3465" spans="11:18" ht="15.75" customHeight="1">
      <c r="K3465" s="19"/>
      <c r="L3465" s="19"/>
      <c r="M3465" s="19"/>
      <c r="N3465" s="19"/>
      <c r="O3465" s="19"/>
      <c r="P3465" s="19"/>
      <c r="Q3465" s="19"/>
      <c r="R3465" s="19" t="str">
        <f>IF(AND($C3465&lt;=청구서!$H$6-1, 청구서!$F$6&lt;=$C3465), "O", "X")</f>
        <v>X</v>
      </c>
    </row>
    <row r="3466" spans="11:18" ht="15.75" customHeight="1">
      <c r="K3466" s="19"/>
      <c r="L3466" s="19"/>
      <c r="M3466" s="19"/>
      <c r="N3466" s="19"/>
      <c r="O3466" s="19"/>
      <c r="P3466" s="19"/>
      <c r="Q3466" s="19"/>
      <c r="R3466" s="19" t="str">
        <f>IF(AND($C3466&lt;=청구서!$H$6-1, 청구서!$F$6&lt;=$C3466), "O", "X")</f>
        <v>X</v>
      </c>
    </row>
    <row r="3467" spans="11:18" ht="15.75" customHeight="1">
      <c r="K3467" s="19"/>
      <c r="L3467" s="19"/>
      <c r="M3467" s="19"/>
      <c r="N3467" s="19"/>
      <c r="O3467" s="19"/>
      <c r="P3467" s="19"/>
      <c r="Q3467" s="19"/>
      <c r="R3467" s="19" t="str">
        <f>IF(AND($C3467&lt;=청구서!$H$6-1, 청구서!$F$6&lt;=$C3467), "O", "X")</f>
        <v>X</v>
      </c>
    </row>
    <row r="3468" spans="11:18" ht="15.75" customHeight="1">
      <c r="K3468" s="19"/>
      <c r="L3468" s="19"/>
      <c r="M3468" s="19"/>
      <c r="N3468" s="19"/>
      <c r="O3468" s="19"/>
      <c r="P3468" s="19"/>
      <c r="Q3468" s="19"/>
      <c r="R3468" s="19" t="str">
        <f>IF(AND($C3468&lt;=청구서!$H$6-1, 청구서!$F$6&lt;=$C3468), "O", "X")</f>
        <v>X</v>
      </c>
    </row>
    <row r="3469" spans="11:18" ht="15.75" customHeight="1">
      <c r="K3469" s="19"/>
      <c r="L3469" s="19"/>
      <c r="M3469" s="19"/>
      <c r="N3469" s="19"/>
      <c r="O3469" s="19"/>
      <c r="P3469" s="19"/>
      <c r="Q3469" s="19"/>
      <c r="R3469" s="19" t="str">
        <f>IF(AND($C3469&lt;=청구서!$H$6-1, 청구서!$F$6&lt;=$C3469), "O", "X")</f>
        <v>X</v>
      </c>
    </row>
    <row r="3470" spans="11:18" ht="15.75" customHeight="1">
      <c r="K3470" s="19"/>
      <c r="L3470" s="19"/>
      <c r="M3470" s="19"/>
      <c r="N3470" s="19"/>
      <c r="O3470" s="19"/>
      <c r="P3470" s="19"/>
      <c r="Q3470" s="19"/>
      <c r="R3470" s="19" t="str">
        <f>IF(AND($C3470&lt;=청구서!$H$6-1, 청구서!$F$6&lt;=$C3470), "O", "X")</f>
        <v>X</v>
      </c>
    </row>
    <row r="3471" spans="11:18" ht="15.75" customHeight="1">
      <c r="K3471" s="19"/>
      <c r="L3471" s="19"/>
      <c r="M3471" s="19"/>
      <c r="N3471" s="19"/>
      <c r="O3471" s="19"/>
      <c r="P3471" s="19"/>
      <c r="Q3471" s="19"/>
      <c r="R3471" s="19" t="str">
        <f>IF(AND($C3471&lt;=청구서!$H$6-1, 청구서!$F$6&lt;=$C3471), "O", "X")</f>
        <v>X</v>
      </c>
    </row>
    <row r="3472" spans="11:18" ht="15.75" customHeight="1">
      <c r="K3472" s="19"/>
      <c r="L3472" s="19"/>
      <c r="M3472" s="19"/>
      <c r="N3472" s="19"/>
      <c r="O3472" s="19"/>
      <c r="P3472" s="19"/>
      <c r="Q3472" s="19"/>
      <c r="R3472" s="19" t="str">
        <f>IF(AND($C3472&lt;=청구서!$H$6-1, 청구서!$F$6&lt;=$C3472), "O", "X")</f>
        <v>X</v>
      </c>
    </row>
    <row r="3473" spans="11:18" ht="15.75" customHeight="1">
      <c r="K3473" s="19"/>
      <c r="L3473" s="19"/>
      <c r="M3473" s="19"/>
      <c r="N3473" s="19"/>
      <c r="O3473" s="19"/>
      <c r="P3473" s="19"/>
      <c r="Q3473" s="19"/>
      <c r="R3473" s="19" t="str">
        <f>IF(AND($C3473&lt;=청구서!$H$6-1, 청구서!$F$6&lt;=$C3473), "O", "X")</f>
        <v>X</v>
      </c>
    </row>
    <row r="3474" spans="11:18" ht="15.75" customHeight="1">
      <c r="K3474" s="19"/>
      <c r="L3474" s="19"/>
      <c r="M3474" s="19"/>
      <c r="N3474" s="19"/>
      <c r="O3474" s="19"/>
      <c r="P3474" s="19"/>
      <c r="Q3474" s="19"/>
      <c r="R3474" s="19" t="str">
        <f>IF(AND($C3474&lt;=청구서!$H$6-1, 청구서!$F$6&lt;=$C3474), "O", "X")</f>
        <v>X</v>
      </c>
    </row>
    <row r="3475" spans="11:18" ht="15.75" customHeight="1">
      <c r="K3475" s="19"/>
      <c r="L3475" s="19"/>
      <c r="M3475" s="19"/>
      <c r="N3475" s="19"/>
      <c r="O3475" s="19"/>
      <c r="P3475" s="19"/>
      <c r="Q3475" s="19"/>
      <c r="R3475" s="19" t="str">
        <f>IF(AND($C3475&lt;=청구서!$H$6-1, 청구서!$F$6&lt;=$C3475), "O", "X")</f>
        <v>X</v>
      </c>
    </row>
    <row r="3476" spans="11:18" ht="15.75" customHeight="1">
      <c r="K3476" s="19"/>
      <c r="L3476" s="19"/>
      <c r="M3476" s="19"/>
      <c r="N3476" s="19"/>
      <c r="O3476" s="19"/>
      <c r="P3476" s="19"/>
      <c r="Q3476" s="19"/>
      <c r="R3476" s="19" t="str">
        <f>IF(AND($C3476&lt;=청구서!$H$6-1, 청구서!$F$6&lt;=$C3476), "O", "X")</f>
        <v>X</v>
      </c>
    </row>
    <row r="3477" spans="11:18" ht="15.75" customHeight="1">
      <c r="K3477" s="19"/>
      <c r="L3477" s="19"/>
      <c r="M3477" s="19"/>
      <c r="N3477" s="19"/>
      <c r="O3477" s="19"/>
      <c r="P3477" s="19"/>
      <c r="Q3477" s="19"/>
      <c r="R3477" s="19" t="str">
        <f>IF(AND($C3477&lt;=청구서!$H$6-1, 청구서!$F$6&lt;=$C3477), "O", "X")</f>
        <v>X</v>
      </c>
    </row>
    <row r="3478" spans="11:18" ht="15.75" customHeight="1">
      <c r="K3478" s="19"/>
      <c r="L3478" s="19"/>
      <c r="M3478" s="19"/>
      <c r="N3478" s="19"/>
      <c r="O3478" s="19"/>
      <c r="P3478" s="19"/>
      <c r="Q3478" s="19"/>
      <c r="R3478" s="19" t="str">
        <f>IF(AND($C3478&lt;=청구서!$H$6-1, 청구서!$F$6&lt;=$C3478), "O", "X")</f>
        <v>X</v>
      </c>
    </row>
    <row r="3479" spans="11:18" ht="15.75" customHeight="1">
      <c r="K3479" s="19"/>
      <c r="L3479" s="19"/>
      <c r="M3479" s="19"/>
      <c r="N3479" s="19"/>
      <c r="O3479" s="19"/>
      <c r="P3479" s="19"/>
      <c r="Q3479" s="19"/>
      <c r="R3479" s="19" t="str">
        <f>IF(AND($C3479&lt;=청구서!$H$6-1, 청구서!$F$6&lt;=$C3479), "O", "X")</f>
        <v>X</v>
      </c>
    </row>
    <row r="3480" spans="11:18" ht="15.75" customHeight="1">
      <c r="K3480" s="19"/>
      <c r="L3480" s="19"/>
      <c r="M3480" s="19"/>
      <c r="N3480" s="19"/>
      <c r="O3480" s="19"/>
      <c r="P3480" s="19"/>
      <c r="Q3480" s="19"/>
      <c r="R3480" s="19" t="str">
        <f>IF(AND($C3480&lt;=청구서!$H$6-1, 청구서!$F$6&lt;=$C3480), "O", "X")</f>
        <v>X</v>
      </c>
    </row>
    <row r="3481" spans="11:18" ht="15.75" customHeight="1">
      <c r="K3481" s="19"/>
      <c r="L3481" s="19"/>
      <c r="M3481" s="19"/>
      <c r="N3481" s="19"/>
      <c r="O3481" s="19"/>
      <c r="P3481" s="19"/>
      <c r="Q3481" s="19"/>
      <c r="R3481" s="19" t="str">
        <f>IF(AND($C3481&lt;=청구서!$H$6-1, 청구서!$F$6&lt;=$C3481), "O", "X")</f>
        <v>X</v>
      </c>
    </row>
    <row r="3482" spans="11:18" ht="15.75" customHeight="1">
      <c r="K3482" s="19"/>
      <c r="L3482" s="19"/>
      <c r="M3482" s="19"/>
      <c r="N3482" s="19"/>
      <c r="O3482" s="19"/>
      <c r="P3482" s="19"/>
      <c r="Q3482" s="19"/>
      <c r="R3482" s="19" t="str">
        <f>IF(AND($C3482&lt;=청구서!$H$6-1, 청구서!$F$6&lt;=$C3482), "O", "X")</f>
        <v>X</v>
      </c>
    </row>
    <row r="3483" spans="11:18" ht="15.75" customHeight="1">
      <c r="K3483" s="19"/>
      <c r="L3483" s="19"/>
      <c r="M3483" s="19"/>
      <c r="N3483" s="19"/>
      <c r="O3483" s="19"/>
      <c r="P3483" s="19"/>
      <c r="Q3483" s="19"/>
      <c r="R3483" s="19" t="str">
        <f>IF(AND($C3483&lt;=청구서!$H$6-1, 청구서!$F$6&lt;=$C3483), "O", "X")</f>
        <v>X</v>
      </c>
    </row>
    <row r="3484" spans="11:18" ht="15.75" customHeight="1">
      <c r="K3484" s="19"/>
      <c r="L3484" s="19"/>
      <c r="M3484" s="19"/>
      <c r="N3484" s="19"/>
      <c r="O3484" s="19"/>
      <c r="P3484" s="19"/>
      <c r="Q3484" s="19"/>
      <c r="R3484" s="19" t="str">
        <f>IF(AND($C3484&lt;=청구서!$H$6-1, 청구서!$F$6&lt;=$C3484), "O", "X")</f>
        <v>X</v>
      </c>
    </row>
    <row r="3485" spans="11:18" ht="15.75" customHeight="1">
      <c r="K3485" s="19"/>
      <c r="L3485" s="19"/>
      <c r="M3485" s="19"/>
      <c r="N3485" s="19"/>
      <c r="O3485" s="19"/>
      <c r="P3485" s="19"/>
      <c r="Q3485" s="19"/>
      <c r="R3485" s="19" t="str">
        <f>IF(AND($C3485&lt;=청구서!$H$6-1, 청구서!$F$6&lt;=$C3485), "O", "X")</f>
        <v>X</v>
      </c>
    </row>
    <row r="3486" spans="11:18" ht="15.75" customHeight="1">
      <c r="K3486" s="19"/>
      <c r="L3486" s="19"/>
      <c r="M3486" s="19"/>
      <c r="N3486" s="19"/>
      <c r="O3486" s="19"/>
      <c r="P3486" s="19"/>
      <c r="Q3486" s="19"/>
      <c r="R3486" s="19" t="str">
        <f>IF(AND($C3486&lt;=청구서!$H$6-1, 청구서!$F$6&lt;=$C3486), "O", "X")</f>
        <v>X</v>
      </c>
    </row>
    <row r="3487" spans="11:18" ht="15.75" customHeight="1">
      <c r="K3487" s="19"/>
      <c r="L3487" s="19"/>
      <c r="M3487" s="19"/>
      <c r="N3487" s="19"/>
      <c r="O3487" s="19"/>
      <c r="P3487" s="19"/>
      <c r="Q3487" s="19"/>
      <c r="R3487" s="19" t="str">
        <f>IF(AND($C3487&lt;=청구서!$H$6-1, 청구서!$F$6&lt;=$C3487), "O", "X")</f>
        <v>X</v>
      </c>
    </row>
    <row r="3488" spans="11:18" ht="15.75" customHeight="1">
      <c r="K3488" s="19"/>
      <c r="L3488" s="19"/>
      <c r="M3488" s="19"/>
      <c r="N3488" s="19"/>
      <c r="O3488" s="19"/>
      <c r="P3488" s="19"/>
      <c r="Q3488" s="19"/>
      <c r="R3488" s="19" t="str">
        <f>IF(AND($C3488&lt;=청구서!$H$6-1, 청구서!$F$6&lt;=$C3488), "O", "X")</f>
        <v>X</v>
      </c>
    </row>
    <row r="3489" spans="11:18" ht="15.75" customHeight="1">
      <c r="K3489" s="19"/>
      <c r="L3489" s="19"/>
      <c r="M3489" s="19"/>
      <c r="N3489" s="19"/>
      <c r="O3489" s="19"/>
      <c r="P3489" s="19"/>
      <c r="Q3489" s="19"/>
      <c r="R3489" s="19" t="str">
        <f>IF(AND($C3489&lt;=청구서!$H$6-1, 청구서!$F$6&lt;=$C3489), "O", "X")</f>
        <v>X</v>
      </c>
    </row>
    <row r="3490" spans="11:18" ht="15.75" customHeight="1">
      <c r="K3490" s="19"/>
      <c r="L3490" s="19"/>
      <c r="M3490" s="19"/>
      <c r="N3490" s="19"/>
      <c r="O3490" s="19"/>
      <c r="P3490" s="19"/>
      <c r="Q3490" s="19"/>
      <c r="R3490" s="19" t="str">
        <f>IF(AND($C3490&lt;=청구서!$H$6-1, 청구서!$F$6&lt;=$C3490), "O", "X")</f>
        <v>X</v>
      </c>
    </row>
    <row r="3491" spans="11:18" ht="15.75" customHeight="1">
      <c r="K3491" s="19"/>
      <c r="L3491" s="19"/>
      <c r="M3491" s="19"/>
      <c r="N3491" s="19"/>
      <c r="O3491" s="19"/>
      <c r="P3491" s="19"/>
      <c r="Q3491" s="19"/>
      <c r="R3491" s="19" t="str">
        <f>IF(AND($C3491&lt;=청구서!$H$6-1, 청구서!$F$6&lt;=$C3491), "O", "X")</f>
        <v>X</v>
      </c>
    </row>
    <row r="3492" spans="11:18" ht="15.75" customHeight="1">
      <c r="K3492" s="19"/>
      <c r="L3492" s="19"/>
      <c r="M3492" s="19"/>
      <c r="N3492" s="19"/>
      <c r="O3492" s="19"/>
      <c r="P3492" s="19"/>
      <c r="Q3492" s="19"/>
      <c r="R3492" s="19" t="str">
        <f>IF(AND($C3492&lt;=청구서!$H$6-1, 청구서!$F$6&lt;=$C3492), "O", "X")</f>
        <v>X</v>
      </c>
    </row>
    <row r="3493" spans="11:18" ht="15.75" customHeight="1">
      <c r="K3493" s="19"/>
      <c r="L3493" s="19"/>
      <c r="M3493" s="19"/>
      <c r="N3493" s="19"/>
      <c r="O3493" s="19"/>
      <c r="P3493" s="19"/>
      <c r="Q3493" s="19"/>
      <c r="R3493" s="19" t="str">
        <f>IF(AND($C3493&lt;=청구서!$H$6-1, 청구서!$F$6&lt;=$C3493), "O", "X")</f>
        <v>X</v>
      </c>
    </row>
    <row r="3494" spans="11:18" ht="15.75" customHeight="1">
      <c r="K3494" s="19"/>
      <c r="L3494" s="19"/>
      <c r="M3494" s="19"/>
      <c r="N3494" s="19"/>
      <c r="O3494" s="19"/>
      <c r="P3494" s="19"/>
      <c r="Q3494" s="19"/>
      <c r="R3494" s="19" t="str">
        <f>IF(AND($C3494&lt;=청구서!$H$6-1, 청구서!$F$6&lt;=$C3494), "O", "X")</f>
        <v>X</v>
      </c>
    </row>
    <row r="3495" spans="11:18" ht="15.75" customHeight="1">
      <c r="K3495" s="19"/>
      <c r="L3495" s="19"/>
      <c r="M3495" s="19"/>
      <c r="N3495" s="19"/>
      <c r="O3495" s="19"/>
      <c r="P3495" s="19"/>
      <c r="Q3495" s="19"/>
      <c r="R3495" s="19" t="str">
        <f>IF(AND($C3495&lt;=청구서!$H$6-1, 청구서!$F$6&lt;=$C3495), "O", "X")</f>
        <v>X</v>
      </c>
    </row>
    <row r="3496" spans="11:18" ht="15.75" customHeight="1">
      <c r="K3496" s="19"/>
      <c r="L3496" s="19"/>
      <c r="M3496" s="19"/>
      <c r="N3496" s="19"/>
      <c r="O3496" s="19"/>
      <c r="P3496" s="19"/>
      <c r="Q3496" s="19"/>
      <c r="R3496" s="19" t="str">
        <f>IF(AND($C3496&lt;=청구서!$H$6-1, 청구서!$F$6&lt;=$C3496), "O", "X")</f>
        <v>X</v>
      </c>
    </row>
    <row r="3497" spans="11:18" ht="15.75" customHeight="1">
      <c r="K3497" s="19"/>
      <c r="L3497" s="19"/>
      <c r="M3497" s="19"/>
      <c r="N3497" s="19"/>
      <c r="O3497" s="19"/>
      <c r="P3497" s="19"/>
      <c r="Q3497" s="19"/>
      <c r="R3497" s="19" t="str">
        <f>IF(AND($C3497&lt;=청구서!$H$6-1, 청구서!$F$6&lt;=$C3497), "O", "X")</f>
        <v>X</v>
      </c>
    </row>
    <row r="3498" spans="11:18" ht="15.75" customHeight="1">
      <c r="K3498" s="19"/>
      <c r="L3498" s="19"/>
      <c r="M3498" s="19"/>
      <c r="N3498" s="19"/>
      <c r="O3498" s="19"/>
      <c r="P3498" s="19"/>
      <c r="Q3498" s="19"/>
      <c r="R3498" s="19" t="str">
        <f>IF(AND($C3498&lt;=청구서!$H$6-1, 청구서!$F$6&lt;=$C3498), "O", "X")</f>
        <v>X</v>
      </c>
    </row>
    <row r="3499" spans="11:18" ht="15.75" customHeight="1">
      <c r="K3499" s="19"/>
      <c r="L3499" s="19"/>
      <c r="M3499" s="19"/>
      <c r="N3499" s="19"/>
      <c r="O3499" s="19"/>
      <c r="P3499" s="19"/>
      <c r="Q3499" s="19"/>
      <c r="R3499" s="19" t="str">
        <f>IF(AND($C3499&lt;=청구서!$H$6-1, 청구서!$F$6&lt;=$C3499), "O", "X")</f>
        <v>X</v>
      </c>
    </row>
    <row r="3500" spans="11:18" ht="15.75" customHeight="1">
      <c r="K3500" s="19"/>
      <c r="L3500" s="19"/>
      <c r="M3500" s="19"/>
      <c r="N3500" s="19"/>
      <c r="O3500" s="19"/>
      <c r="P3500" s="19"/>
      <c r="Q3500" s="19"/>
      <c r="R3500" s="19" t="str">
        <f>IF(AND($C3500&lt;=청구서!$H$6-1, 청구서!$F$6&lt;=$C3500), "O", "X")</f>
        <v>X</v>
      </c>
    </row>
    <row r="3501" spans="11:18" ht="15.75" customHeight="1">
      <c r="K3501" s="19"/>
      <c r="L3501" s="19"/>
      <c r="M3501" s="19"/>
      <c r="N3501" s="19"/>
      <c r="O3501" s="19"/>
      <c r="P3501" s="19"/>
      <c r="Q3501" s="19"/>
      <c r="R3501" s="19" t="str">
        <f>IF(AND($C3501&lt;=청구서!$H$6-1, 청구서!$F$6&lt;=$C3501), "O", "X")</f>
        <v>X</v>
      </c>
    </row>
    <row r="3502" spans="11:18" ht="15.75" customHeight="1">
      <c r="K3502" s="19"/>
      <c r="L3502" s="19"/>
      <c r="M3502" s="19"/>
      <c r="N3502" s="19"/>
      <c r="O3502" s="19"/>
      <c r="P3502" s="19"/>
      <c r="Q3502" s="19"/>
      <c r="R3502" s="19" t="str">
        <f>IF(AND($C3502&lt;=청구서!$H$6-1, 청구서!$F$6&lt;=$C3502), "O", "X")</f>
        <v>X</v>
      </c>
    </row>
    <row r="3503" spans="11:18" ht="15.75" customHeight="1">
      <c r="K3503" s="19"/>
      <c r="L3503" s="19"/>
      <c r="M3503" s="19"/>
      <c r="N3503" s="19"/>
      <c r="O3503" s="19"/>
      <c r="P3503" s="19"/>
      <c r="Q3503" s="19"/>
      <c r="R3503" s="19" t="str">
        <f>IF(AND($C3503&lt;=청구서!$H$6-1, 청구서!$F$6&lt;=$C3503), "O", "X")</f>
        <v>X</v>
      </c>
    </row>
    <row r="3504" spans="11:18" ht="15.75" customHeight="1">
      <c r="K3504" s="19"/>
      <c r="L3504" s="19"/>
      <c r="M3504" s="19"/>
      <c r="N3504" s="19"/>
      <c r="O3504" s="19"/>
      <c r="P3504" s="19"/>
      <c r="Q3504" s="19"/>
      <c r="R3504" s="19" t="str">
        <f>IF(AND($C3504&lt;=청구서!$H$6-1, 청구서!$F$6&lt;=$C3504), "O", "X")</f>
        <v>X</v>
      </c>
    </row>
    <row r="3505" spans="11:18" ht="15.75" customHeight="1">
      <c r="K3505" s="19"/>
      <c r="L3505" s="19"/>
      <c r="M3505" s="19"/>
      <c r="N3505" s="19"/>
      <c r="O3505" s="19"/>
      <c r="P3505" s="19"/>
      <c r="Q3505" s="19"/>
      <c r="R3505" s="19" t="str">
        <f>IF(AND($C3505&lt;=청구서!$H$6-1, 청구서!$F$6&lt;=$C3505), "O", "X")</f>
        <v>X</v>
      </c>
    </row>
    <row r="3506" spans="11:18" ht="15.75" customHeight="1">
      <c r="K3506" s="19"/>
      <c r="L3506" s="19"/>
      <c r="M3506" s="19"/>
      <c r="N3506" s="19"/>
      <c r="O3506" s="19"/>
      <c r="P3506" s="19"/>
      <c r="Q3506" s="19"/>
      <c r="R3506" s="19" t="str">
        <f>IF(AND($C3506&lt;=청구서!$H$6-1, 청구서!$F$6&lt;=$C3506), "O", "X")</f>
        <v>X</v>
      </c>
    </row>
    <row r="3507" spans="11:18" ht="15.75" customHeight="1">
      <c r="K3507" s="19"/>
      <c r="L3507" s="19"/>
      <c r="M3507" s="19"/>
      <c r="N3507" s="19"/>
      <c r="O3507" s="19"/>
      <c r="P3507" s="19"/>
      <c r="Q3507" s="19"/>
      <c r="R3507" s="19" t="str">
        <f>IF(AND($C3507&lt;=청구서!$H$6-1, 청구서!$F$6&lt;=$C3507), "O", "X")</f>
        <v>X</v>
      </c>
    </row>
    <row r="3508" spans="11:18" ht="15.75" customHeight="1">
      <c r="K3508" s="19"/>
      <c r="L3508" s="19"/>
      <c r="M3508" s="19"/>
      <c r="N3508" s="19"/>
      <c r="O3508" s="19"/>
      <c r="P3508" s="19"/>
      <c r="Q3508" s="19"/>
      <c r="R3508" s="19" t="str">
        <f>IF(AND($C3508&lt;=청구서!$H$6-1, 청구서!$F$6&lt;=$C3508), "O", "X")</f>
        <v>X</v>
      </c>
    </row>
    <row r="3509" spans="11:18" ht="15.75" customHeight="1">
      <c r="K3509" s="19"/>
      <c r="L3509" s="19"/>
      <c r="M3509" s="19"/>
      <c r="N3509" s="19"/>
      <c r="O3509" s="19"/>
      <c r="P3509" s="19"/>
      <c r="Q3509" s="19"/>
      <c r="R3509" s="19" t="str">
        <f>IF(AND($C3509&lt;=청구서!$H$6-1, 청구서!$F$6&lt;=$C3509), "O", "X")</f>
        <v>X</v>
      </c>
    </row>
    <row r="3510" spans="11:18" ht="15.75" customHeight="1">
      <c r="K3510" s="19"/>
      <c r="L3510" s="19"/>
      <c r="M3510" s="19"/>
      <c r="N3510" s="19"/>
      <c r="O3510" s="19"/>
      <c r="P3510" s="19"/>
      <c r="Q3510" s="19"/>
      <c r="R3510" s="19" t="str">
        <f>IF(AND($C3510&lt;=청구서!$H$6-1, 청구서!$F$6&lt;=$C3510), "O", "X")</f>
        <v>X</v>
      </c>
    </row>
    <row r="3511" spans="11:18" ht="15.75" customHeight="1">
      <c r="K3511" s="19"/>
      <c r="L3511" s="19"/>
      <c r="M3511" s="19"/>
      <c r="N3511" s="19"/>
      <c r="O3511" s="19"/>
      <c r="P3511" s="19"/>
      <c r="Q3511" s="19"/>
      <c r="R3511" s="19" t="str">
        <f>IF(AND($C3511&lt;=청구서!$H$6-1, 청구서!$F$6&lt;=$C3511), "O", "X")</f>
        <v>X</v>
      </c>
    </row>
    <row r="3512" spans="11:18" ht="15.75" customHeight="1">
      <c r="K3512" s="19"/>
      <c r="L3512" s="19"/>
      <c r="M3512" s="19"/>
      <c r="N3512" s="19"/>
      <c r="O3512" s="19"/>
      <c r="P3512" s="19"/>
      <c r="Q3512" s="19"/>
      <c r="R3512" s="19" t="str">
        <f>IF(AND($C3512&lt;=청구서!$H$6-1, 청구서!$F$6&lt;=$C3512), "O", "X")</f>
        <v>X</v>
      </c>
    </row>
    <row r="3513" spans="11:18" ht="15.75" customHeight="1">
      <c r="K3513" s="19"/>
      <c r="L3513" s="19"/>
      <c r="M3513" s="19"/>
      <c r="N3513" s="19"/>
      <c r="O3513" s="19"/>
      <c r="P3513" s="19"/>
      <c r="Q3513" s="19"/>
      <c r="R3513" s="19" t="str">
        <f>IF(AND($C3513&lt;=청구서!$H$6-1, 청구서!$F$6&lt;=$C3513), "O", "X")</f>
        <v>X</v>
      </c>
    </row>
    <row r="3514" spans="11:18" ht="15.75" customHeight="1">
      <c r="K3514" s="19"/>
      <c r="L3514" s="19"/>
      <c r="M3514" s="19"/>
      <c r="N3514" s="19"/>
      <c r="O3514" s="19"/>
      <c r="P3514" s="19"/>
      <c r="Q3514" s="19"/>
      <c r="R3514" s="19" t="str">
        <f>IF(AND($C3514&lt;=청구서!$H$6-1, 청구서!$F$6&lt;=$C3514), "O", "X")</f>
        <v>X</v>
      </c>
    </row>
    <row r="3515" spans="11:18" ht="15.75" customHeight="1">
      <c r="K3515" s="19"/>
      <c r="L3515" s="19"/>
      <c r="M3515" s="19"/>
      <c r="N3515" s="19"/>
      <c r="O3515" s="19"/>
      <c r="P3515" s="19"/>
      <c r="Q3515" s="19"/>
      <c r="R3515" s="19" t="str">
        <f>IF(AND($C3515&lt;=청구서!$H$6-1, 청구서!$F$6&lt;=$C3515), "O", "X")</f>
        <v>X</v>
      </c>
    </row>
    <row r="3516" spans="11:18" ht="15.75" customHeight="1">
      <c r="K3516" s="19"/>
      <c r="L3516" s="19"/>
      <c r="M3516" s="19"/>
      <c r="N3516" s="19"/>
      <c r="O3516" s="19"/>
      <c r="P3516" s="19"/>
      <c r="Q3516" s="19"/>
      <c r="R3516" s="19" t="str">
        <f>IF(AND($C3516&lt;=청구서!$H$6-1, 청구서!$F$6&lt;=$C3516), "O", "X")</f>
        <v>X</v>
      </c>
    </row>
    <row r="3517" spans="11:18" ht="15.75" customHeight="1">
      <c r="K3517" s="19"/>
      <c r="L3517" s="19"/>
      <c r="M3517" s="19"/>
      <c r="N3517" s="19"/>
      <c r="O3517" s="19"/>
      <c r="P3517" s="19"/>
      <c r="Q3517" s="19"/>
      <c r="R3517" s="19" t="str">
        <f>IF(AND($C3517&lt;=청구서!$H$6-1, 청구서!$F$6&lt;=$C3517), "O", "X")</f>
        <v>X</v>
      </c>
    </row>
    <row r="3518" spans="11:18" ht="15.75" customHeight="1">
      <c r="K3518" s="19"/>
      <c r="L3518" s="19"/>
      <c r="M3518" s="19"/>
      <c r="N3518" s="19"/>
      <c r="O3518" s="19"/>
      <c r="P3518" s="19"/>
      <c r="Q3518" s="19"/>
      <c r="R3518" s="19" t="str">
        <f>IF(AND($C3518&lt;=청구서!$H$6-1, 청구서!$F$6&lt;=$C3518), "O", "X")</f>
        <v>X</v>
      </c>
    </row>
    <row r="3519" spans="11:18" ht="15.75" customHeight="1">
      <c r="K3519" s="19"/>
      <c r="L3519" s="19"/>
      <c r="M3519" s="19"/>
      <c r="N3519" s="19"/>
      <c r="O3519" s="19"/>
      <c r="P3519" s="19"/>
      <c r="Q3519" s="19"/>
      <c r="R3519" s="19" t="str">
        <f>IF(AND($C3519&lt;=청구서!$H$6-1, 청구서!$F$6&lt;=$C3519), "O", "X")</f>
        <v>X</v>
      </c>
    </row>
    <row r="3520" spans="11:18" ht="15.75" customHeight="1">
      <c r="K3520" s="19"/>
      <c r="L3520" s="19"/>
      <c r="M3520" s="19"/>
      <c r="N3520" s="19"/>
      <c r="O3520" s="19"/>
      <c r="P3520" s="19"/>
      <c r="Q3520" s="19"/>
      <c r="R3520" s="19" t="str">
        <f>IF(AND($C3520&lt;=청구서!$H$6-1, 청구서!$F$6&lt;=$C3520), "O", "X")</f>
        <v>X</v>
      </c>
    </row>
    <row r="3521" spans="11:18" ht="15.75" customHeight="1">
      <c r="K3521" s="19"/>
      <c r="L3521" s="19"/>
      <c r="M3521" s="19"/>
      <c r="N3521" s="19"/>
      <c r="O3521" s="19"/>
      <c r="P3521" s="19"/>
      <c r="Q3521" s="19"/>
      <c r="R3521" s="19" t="str">
        <f>IF(AND($C3521&lt;=청구서!$H$6-1, 청구서!$F$6&lt;=$C3521), "O", "X")</f>
        <v>X</v>
      </c>
    </row>
    <row r="3522" spans="11:18" ht="15.75" customHeight="1">
      <c r="K3522" s="19"/>
      <c r="L3522" s="19"/>
      <c r="M3522" s="19"/>
      <c r="N3522" s="19"/>
      <c r="O3522" s="19"/>
      <c r="P3522" s="19"/>
      <c r="Q3522" s="19"/>
      <c r="R3522" s="19" t="str">
        <f>IF(AND($C3522&lt;=청구서!$H$6-1, 청구서!$F$6&lt;=$C3522), "O", "X")</f>
        <v>X</v>
      </c>
    </row>
    <row r="3523" spans="11:18" ht="15.75" customHeight="1">
      <c r="K3523" s="19"/>
      <c r="L3523" s="19"/>
      <c r="M3523" s="19"/>
      <c r="N3523" s="19"/>
      <c r="O3523" s="19"/>
      <c r="P3523" s="19"/>
      <c r="Q3523" s="19"/>
      <c r="R3523" s="19" t="str">
        <f>IF(AND($C3523&lt;=청구서!$H$6-1, 청구서!$F$6&lt;=$C3523), "O", "X")</f>
        <v>X</v>
      </c>
    </row>
    <row r="3524" spans="11:18" ht="15.75" customHeight="1">
      <c r="K3524" s="19"/>
      <c r="L3524" s="19"/>
      <c r="M3524" s="19"/>
      <c r="N3524" s="19"/>
      <c r="O3524" s="19"/>
      <c r="P3524" s="19"/>
      <c r="Q3524" s="19"/>
      <c r="R3524" s="19" t="str">
        <f>IF(AND($C3524&lt;=청구서!$H$6-1, 청구서!$F$6&lt;=$C3524), "O", "X")</f>
        <v>X</v>
      </c>
    </row>
    <row r="3525" spans="11:18" ht="15.75" customHeight="1">
      <c r="K3525" s="19"/>
      <c r="L3525" s="19"/>
      <c r="M3525" s="19"/>
      <c r="N3525" s="19"/>
      <c r="O3525" s="19"/>
      <c r="P3525" s="19"/>
      <c r="Q3525" s="19"/>
      <c r="R3525" s="19" t="str">
        <f>IF(AND($C3525&lt;=청구서!$H$6-1, 청구서!$F$6&lt;=$C3525), "O", "X")</f>
        <v>X</v>
      </c>
    </row>
    <row r="3526" spans="11:18" ht="15.75" customHeight="1">
      <c r="K3526" s="19"/>
      <c r="L3526" s="19"/>
      <c r="M3526" s="19"/>
      <c r="N3526" s="19"/>
      <c r="O3526" s="19"/>
      <c r="P3526" s="19"/>
      <c r="Q3526" s="19"/>
      <c r="R3526" s="19" t="str">
        <f>IF(AND($C3526&lt;=청구서!$H$6-1, 청구서!$F$6&lt;=$C3526), "O", "X")</f>
        <v>X</v>
      </c>
    </row>
    <row r="3527" spans="11:18" ht="15.75" customHeight="1">
      <c r="K3527" s="19"/>
      <c r="L3527" s="19"/>
      <c r="M3527" s="19"/>
      <c r="N3527" s="19"/>
      <c r="O3527" s="19"/>
      <c r="P3527" s="19"/>
      <c r="Q3527" s="19"/>
      <c r="R3527" s="19" t="str">
        <f>IF(AND($C3527&lt;=청구서!$H$6-1, 청구서!$F$6&lt;=$C3527), "O", "X")</f>
        <v>X</v>
      </c>
    </row>
    <row r="3528" spans="11:18" ht="15.75" customHeight="1">
      <c r="K3528" s="19"/>
      <c r="L3528" s="19"/>
      <c r="M3528" s="19"/>
      <c r="N3528" s="19"/>
      <c r="O3528" s="19"/>
      <c r="P3528" s="19"/>
      <c r="Q3528" s="19"/>
      <c r="R3528" s="19" t="str">
        <f>IF(AND($C3528&lt;=청구서!$H$6-1, 청구서!$F$6&lt;=$C3528), "O", "X")</f>
        <v>X</v>
      </c>
    </row>
    <row r="3529" spans="11:18" ht="15.75" customHeight="1">
      <c r="K3529" s="19"/>
      <c r="L3529" s="19"/>
      <c r="M3529" s="19"/>
      <c r="N3529" s="19"/>
      <c r="O3529" s="19"/>
      <c r="P3529" s="19"/>
      <c r="Q3529" s="19"/>
      <c r="R3529" s="19" t="str">
        <f>IF(AND($C3529&lt;=청구서!$H$6-1, 청구서!$F$6&lt;=$C3529), "O", "X")</f>
        <v>X</v>
      </c>
    </row>
    <row r="3530" spans="11:18" ht="15.75" customHeight="1">
      <c r="K3530" s="19"/>
      <c r="L3530" s="19"/>
      <c r="M3530" s="19"/>
      <c r="N3530" s="19"/>
      <c r="O3530" s="19"/>
      <c r="P3530" s="19"/>
      <c r="Q3530" s="19"/>
      <c r="R3530" s="19" t="str">
        <f>IF(AND($C3530&lt;=청구서!$H$6-1, 청구서!$F$6&lt;=$C3530), "O", "X")</f>
        <v>X</v>
      </c>
    </row>
    <row r="3531" spans="11:18" ht="15.75" customHeight="1">
      <c r="K3531" s="19"/>
      <c r="L3531" s="19"/>
      <c r="M3531" s="19"/>
      <c r="N3531" s="19"/>
      <c r="O3531" s="19"/>
      <c r="P3531" s="19"/>
      <c r="Q3531" s="19"/>
      <c r="R3531" s="19" t="str">
        <f>IF(AND($C3531&lt;=청구서!$H$6-1, 청구서!$F$6&lt;=$C3531), "O", "X")</f>
        <v>X</v>
      </c>
    </row>
    <row r="3532" spans="11:18" ht="15.75" customHeight="1">
      <c r="K3532" s="19"/>
      <c r="L3532" s="19"/>
      <c r="M3532" s="19"/>
      <c r="N3532" s="19"/>
      <c r="O3532" s="19"/>
      <c r="P3532" s="19"/>
      <c r="Q3532" s="19"/>
      <c r="R3532" s="19" t="str">
        <f>IF(AND($C3532&lt;=청구서!$H$6-1, 청구서!$F$6&lt;=$C3532), "O", "X")</f>
        <v>X</v>
      </c>
    </row>
    <row r="3533" spans="11:18" ht="15.75" customHeight="1">
      <c r="K3533" s="19"/>
      <c r="L3533" s="19"/>
      <c r="M3533" s="19"/>
      <c r="N3533" s="19"/>
      <c r="O3533" s="19"/>
      <c r="P3533" s="19"/>
      <c r="Q3533" s="19"/>
      <c r="R3533" s="19" t="str">
        <f>IF(AND($C3533&lt;=청구서!$H$6-1, 청구서!$F$6&lt;=$C3533), "O", "X")</f>
        <v>X</v>
      </c>
    </row>
    <row r="3534" spans="11:18" ht="15.75" customHeight="1">
      <c r="K3534" s="19"/>
      <c r="L3534" s="19"/>
      <c r="M3534" s="19"/>
      <c r="N3534" s="19"/>
      <c r="O3534" s="19"/>
      <c r="P3534" s="19"/>
      <c r="Q3534" s="19"/>
      <c r="R3534" s="19" t="str">
        <f>IF(AND($C3534&lt;=청구서!$H$6-1, 청구서!$F$6&lt;=$C3534), "O", "X")</f>
        <v>X</v>
      </c>
    </row>
    <row r="3535" spans="11:18" ht="15.75" customHeight="1">
      <c r="K3535" s="19"/>
      <c r="L3535" s="19"/>
      <c r="M3535" s="19"/>
      <c r="N3535" s="19"/>
      <c r="O3535" s="19"/>
      <c r="P3535" s="19"/>
      <c r="Q3535" s="19"/>
      <c r="R3535" s="19" t="str">
        <f>IF(AND($C3535&lt;=청구서!$H$6-1, 청구서!$F$6&lt;=$C3535), "O", "X")</f>
        <v>X</v>
      </c>
    </row>
    <row r="3536" spans="11:18" ht="15.75" customHeight="1">
      <c r="K3536" s="19"/>
      <c r="L3536" s="19"/>
      <c r="M3536" s="19"/>
      <c r="N3536" s="19"/>
      <c r="O3536" s="19"/>
      <c r="P3536" s="19"/>
      <c r="Q3536" s="19"/>
      <c r="R3536" s="19" t="str">
        <f>IF(AND($C3536&lt;=청구서!$H$6-1, 청구서!$F$6&lt;=$C3536), "O", "X")</f>
        <v>X</v>
      </c>
    </row>
    <row r="3537" spans="11:18" ht="15.75" customHeight="1">
      <c r="K3537" s="19"/>
      <c r="L3537" s="19"/>
      <c r="M3537" s="19"/>
      <c r="N3537" s="19"/>
      <c r="O3537" s="19"/>
      <c r="P3537" s="19"/>
      <c r="Q3537" s="19"/>
      <c r="R3537" s="19" t="str">
        <f>IF(AND($C3537&lt;=청구서!$H$6-1, 청구서!$F$6&lt;=$C3537), "O", "X")</f>
        <v>X</v>
      </c>
    </row>
    <row r="3538" spans="11:18" ht="15.75" customHeight="1">
      <c r="K3538" s="19"/>
      <c r="L3538" s="19"/>
      <c r="M3538" s="19"/>
      <c r="N3538" s="19"/>
      <c r="O3538" s="19"/>
      <c r="P3538" s="19"/>
      <c r="Q3538" s="19"/>
      <c r="R3538" s="19" t="str">
        <f>IF(AND($C3538&lt;=청구서!$H$6-1, 청구서!$F$6&lt;=$C3538), "O", "X")</f>
        <v>X</v>
      </c>
    </row>
    <row r="3539" spans="11:18" ht="15.75" customHeight="1">
      <c r="K3539" s="19"/>
      <c r="L3539" s="19"/>
      <c r="M3539" s="19"/>
      <c r="N3539" s="19"/>
      <c r="O3539" s="19"/>
      <c r="P3539" s="19"/>
      <c r="Q3539" s="19"/>
      <c r="R3539" s="19" t="str">
        <f>IF(AND($C3539&lt;=청구서!$H$6-1, 청구서!$F$6&lt;=$C3539), "O", "X")</f>
        <v>X</v>
      </c>
    </row>
    <row r="3540" spans="11:18" ht="15.75" customHeight="1">
      <c r="K3540" s="19"/>
      <c r="L3540" s="19"/>
      <c r="M3540" s="19"/>
      <c r="N3540" s="19"/>
      <c r="O3540" s="19"/>
      <c r="P3540" s="19"/>
      <c r="Q3540" s="19"/>
      <c r="R3540" s="19" t="str">
        <f>IF(AND($C3540&lt;=청구서!$H$6-1, 청구서!$F$6&lt;=$C3540), "O", "X")</f>
        <v>X</v>
      </c>
    </row>
    <row r="3541" spans="11:18" ht="15.75" customHeight="1">
      <c r="K3541" s="19"/>
      <c r="L3541" s="19"/>
      <c r="M3541" s="19"/>
      <c r="N3541" s="19"/>
      <c r="O3541" s="19"/>
      <c r="P3541" s="19"/>
      <c r="Q3541" s="19"/>
      <c r="R3541" s="19" t="str">
        <f>IF(AND($C3541&lt;=청구서!$H$6-1, 청구서!$F$6&lt;=$C3541), "O", "X")</f>
        <v>X</v>
      </c>
    </row>
    <row r="3542" spans="11:18" ht="15.75" customHeight="1">
      <c r="K3542" s="19"/>
      <c r="L3542" s="19"/>
      <c r="M3542" s="19"/>
      <c r="N3542" s="19"/>
      <c r="O3542" s="19"/>
      <c r="P3542" s="19"/>
      <c r="Q3542" s="19"/>
      <c r="R3542" s="19" t="str">
        <f>IF(AND($C3542&lt;=청구서!$H$6-1, 청구서!$F$6&lt;=$C3542), "O", "X")</f>
        <v>X</v>
      </c>
    </row>
    <row r="3543" spans="11:18" ht="15.75" customHeight="1">
      <c r="K3543" s="19"/>
      <c r="L3543" s="19"/>
      <c r="M3543" s="19"/>
      <c r="N3543" s="19"/>
      <c r="O3543" s="19"/>
      <c r="P3543" s="19"/>
      <c r="Q3543" s="19"/>
      <c r="R3543" s="19" t="str">
        <f>IF(AND($C3543&lt;=청구서!$H$6-1, 청구서!$F$6&lt;=$C3543), "O", "X")</f>
        <v>X</v>
      </c>
    </row>
    <row r="3544" spans="11:18" ht="15.75" customHeight="1">
      <c r="K3544" s="19"/>
      <c r="L3544" s="19"/>
      <c r="M3544" s="19"/>
      <c r="N3544" s="19"/>
      <c r="O3544" s="19"/>
      <c r="P3544" s="19"/>
      <c r="Q3544" s="19"/>
      <c r="R3544" s="19" t="str">
        <f>IF(AND($C3544&lt;=청구서!$H$6-1, 청구서!$F$6&lt;=$C3544), "O", "X")</f>
        <v>X</v>
      </c>
    </row>
    <row r="3545" spans="11:18" ht="15.75" customHeight="1">
      <c r="K3545" s="19"/>
      <c r="L3545" s="19"/>
      <c r="M3545" s="19"/>
      <c r="N3545" s="19"/>
      <c r="O3545" s="19"/>
      <c r="P3545" s="19"/>
      <c r="Q3545" s="19"/>
      <c r="R3545" s="19" t="str">
        <f>IF(AND($C3545&lt;=청구서!$H$6-1, 청구서!$F$6&lt;=$C3545), "O", "X")</f>
        <v>X</v>
      </c>
    </row>
    <row r="3546" spans="11:18" ht="15.75" customHeight="1">
      <c r="K3546" s="19"/>
      <c r="L3546" s="19"/>
      <c r="M3546" s="19"/>
      <c r="N3546" s="19"/>
      <c r="O3546" s="19"/>
      <c r="P3546" s="19"/>
      <c r="Q3546" s="19"/>
      <c r="R3546" s="19" t="str">
        <f>IF(AND($C3546&lt;=청구서!$H$6-1, 청구서!$F$6&lt;=$C3546), "O", "X")</f>
        <v>X</v>
      </c>
    </row>
    <row r="3547" spans="11:18" ht="15.75" customHeight="1">
      <c r="K3547" s="19"/>
      <c r="L3547" s="19"/>
      <c r="M3547" s="19"/>
      <c r="N3547" s="19"/>
      <c r="O3547" s="19"/>
      <c r="P3547" s="19"/>
      <c r="Q3547" s="19"/>
      <c r="R3547" s="19" t="str">
        <f>IF(AND($C3547&lt;=청구서!$H$6-1, 청구서!$F$6&lt;=$C3547), "O", "X")</f>
        <v>X</v>
      </c>
    </row>
    <row r="3548" spans="11:18" ht="15.75" customHeight="1">
      <c r="K3548" s="19"/>
      <c r="L3548" s="19"/>
      <c r="M3548" s="19"/>
      <c r="N3548" s="19"/>
      <c r="O3548" s="19"/>
      <c r="P3548" s="19"/>
      <c r="Q3548" s="19"/>
      <c r="R3548" s="19" t="str">
        <f>IF(AND($C3548&lt;=청구서!$H$6-1, 청구서!$F$6&lt;=$C3548), "O", "X")</f>
        <v>X</v>
      </c>
    </row>
    <row r="3549" spans="11:18" ht="15.75" customHeight="1">
      <c r="K3549" s="19"/>
      <c r="L3549" s="19"/>
      <c r="M3549" s="19"/>
      <c r="N3549" s="19"/>
      <c r="O3549" s="19"/>
      <c r="P3549" s="19"/>
      <c r="Q3549" s="19"/>
      <c r="R3549" s="19" t="str">
        <f>IF(AND($C3549&lt;=청구서!$H$6-1, 청구서!$F$6&lt;=$C3549), "O", "X")</f>
        <v>X</v>
      </c>
    </row>
    <row r="3550" spans="11:18" ht="15.75" customHeight="1">
      <c r="K3550" s="19"/>
      <c r="L3550" s="19"/>
      <c r="M3550" s="19"/>
      <c r="N3550" s="19"/>
      <c r="O3550" s="19"/>
      <c r="P3550" s="19"/>
      <c r="Q3550" s="19"/>
      <c r="R3550" s="19" t="str">
        <f>IF(AND($C3550&lt;=청구서!$H$6-1, 청구서!$F$6&lt;=$C3550), "O", "X")</f>
        <v>X</v>
      </c>
    </row>
    <row r="3551" spans="11:18" ht="15.75" customHeight="1">
      <c r="K3551" s="19"/>
      <c r="L3551" s="19"/>
      <c r="M3551" s="19"/>
      <c r="N3551" s="19"/>
      <c r="O3551" s="19"/>
      <c r="P3551" s="19"/>
      <c r="Q3551" s="19"/>
      <c r="R3551" s="19" t="str">
        <f>IF(AND($C3551&lt;=청구서!$H$6-1, 청구서!$F$6&lt;=$C3551), "O", "X")</f>
        <v>X</v>
      </c>
    </row>
    <row r="3552" spans="11:18" ht="15.75" customHeight="1">
      <c r="K3552" s="19"/>
      <c r="L3552" s="19"/>
      <c r="M3552" s="19"/>
      <c r="N3552" s="19"/>
      <c r="O3552" s="19"/>
      <c r="P3552" s="19"/>
      <c r="Q3552" s="19"/>
      <c r="R3552" s="19" t="str">
        <f>IF(AND($C3552&lt;=청구서!$H$6-1, 청구서!$F$6&lt;=$C3552), "O", "X")</f>
        <v>X</v>
      </c>
    </row>
    <row r="3553" spans="11:18" ht="15.75" customHeight="1">
      <c r="K3553" s="19"/>
      <c r="L3553" s="19"/>
      <c r="M3553" s="19"/>
      <c r="N3553" s="19"/>
      <c r="O3553" s="19"/>
      <c r="P3553" s="19"/>
      <c r="Q3553" s="19"/>
      <c r="R3553" s="19" t="str">
        <f>IF(AND($C3553&lt;=청구서!$H$6-1, 청구서!$F$6&lt;=$C3553), "O", "X")</f>
        <v>X</v>
      </c>
    </row>
    <row r="3554" spans="11:18" ht="15.75" customHeight="1">
      <c r="K3554" s="19"/>
      <c r="L3554" s="19"/>
      <c r="M3554" s="19"/>
      <c r="N3554" s="19"/>
      <c r="O3554" s="19"/>
      <c r="P3554" s="19"/>
      <c r="Q3554" s="19"/>
      <c r="R3554" s="19" t="str">
        <f>IF(AND($C3554&lt;=청구서!$H$6-1, 청구서!$F$6&lt;=$C3554), "O", "X")</f>
        <v>X</v>
      </c>
    </row>
    <row r="3555" spans="11:18" ht="15.75" customHeight="1">
      <c r="K3555" s="19"/>
      <c r="L3555" s="19"/>
      <c r="M3555" s="19"/>
      <c r="N3555" s="19"/>
      <c r="O3555" s="19"/>
      <c r="P3555" s="19"/>
      <c r="Q3555" s="19"/>
      <c r="R3555" s="19" t="str">
        <f>IF(AND($C3555&lt;=청구서!$H$6-1, 청구서!$F$6&lt;=$C3555), "O", "X")</f>
        <v>X</v>
      </c>
    </row>
    <row r="3556" spans="11:18" ht="15.75" customHeight="1">
      <c r="K3556" s="19"/>
      <c r="L3556" s="19"/>
      <c r="M3556" s="19"/>
      <c r="N3556" s="19"/>
      <c r="O3556" s="19"/>
      <c r="P3556" s="19"/>
      <c r="Q3556" s="19"/>
      <c r="R3556" s="19" t="str">
        <f>IF(AND($C3556&lt;=청구서!$H$6-1, 청구서!$F$6&lt;=$C3556), "O", "X")</f>
        <v>X</v>
      </c>
    </row>
    <row r="3557" spans="11:18" ht="15.75" customHeight="1">
      <c r="K3557" s="19"/>
      <c r="L3557" s="19"/>
      <c r="M3557" s="19"/>
      <c r="N3557" s="19"/>
      <c r="O3557" s="19"/>
      <c r="P3557" s="19"/>
      <c r="Q3557" s="19"/>
      <c r="R3557" s="19" t="str">
        <f>IF(AND($C3557&lt;=청구서!$H$6-1, 청구서!$F$6&lt;=$C3557), "O", "X")</f>
        <v>X</v>
      </c>
    </row>
    <row r="3558" spans="11:18" ht="15.75" customHeight="1">
      <c r="K3558" s="19"/>
      <c r="L3558" s="19"/>
      <c r="M3558" s="19"/>
      <c r="N3558" s="19"/>
      <c r="O3558" s="19"/>
      <c r="P3558" s="19"/>
      <c r="Q3558" s="19"/>
      <c r="R3558" s="19" t="str">
        <f>IF(AND($C3558&lt;=청구서!$H$6-1, 청구서!$F$6&lt;=$C3558), "O", "X")</f>
        <v>X</v>
      </c>
    </row>
    <row r="3559" spans="11:18" ht="15.75" customHeight="1">
      <c r="K3559" s="19"/>
      <c r="L3559" s="19"/>
      <c r="M3559" s="19"/>
      <c r="N3559" s="19"/>
      <c r="O3559" s="19"/>
      <c r="P3559" s="19"/>
      <c r="Q3559" s="19"/>
      <c r="R3559" s="19" t="str">
        <f>IF(AND($C3559&lt;=청구서!$H$6-1, 청구서!$F$6&lt;=$C3559), "O", "X")</f>
        <v>X</v>
      </c>
    </row>
    <row r="3560" spans="11:18" ht="15.75" customHeight="1">
      <c r="K3560" s="19"/>
      <c r="L3560" s="19"/>
      <c r="M3560" s="19"/>
      <c r="N3560" s="19"/>
      <c r="O3560" s="19"/>
      <c r="P3560" s="19"/>
      <c r="Q3560" s="19"/>
      <c r="R3560" s="19" t="str">
        <f>IF(AND($C3560&lt;=청구서!$H$6-1, 청구서!$F$6&lt;=$C3560), "O", "X")</f>
        <v>X</v>
      </c>
    </row>
    <row r="3561" spans="11:18" ht="15.75" customHeight="1">
      <c r="K3561" s="19"/>
      <c r="L3561" s="19"/>
      <c r="M3561" s="19"/>
      <c r="N3561" s="19"/>
      <c r="O3561" s="19"/>
      <c r="P3561" s="19"/>
      <c r="Q3561" s="19"/>
      <c r="R3561" s="19" t="str">
        <f>IF(AND($C3561&lt;=청구서!$H$6-1, 청구서!$F$6&lt;=$C3561), "O", "X")</f>
        <v>X</v>
      </c>
    </row>
    <row r="3562" spans="11:18" ht="15.75" customHeight="1">
      <c r="K3562" s="19"/>
      <c r="L3562" s="19"/>
      <c r="M3562" s="19"/>
      <c r="N3562" s="19"/>
      <c r="O3562" s="19"/>
      <c r="P3562" s="19"/>
      <c r="Q3562" s="19"/>
      <c r="R3562" s="19" t="str">
        <f>IF(AND($C3562&lt;=청구서!$H$6-1, 청구서!$F$6&lt;=$C3562), "O", "X")</f>
        <v>X</v>
      </c>
    </row>
    <row r="3563" spans="11:18" ht="15.75" customHeight="1">
      <c r="K3563" s="19"/>
      <c r="L3563" s="19"/>
      <c r="M3563" s="19"/>
      <c r="N3563" s="19"/>
      <c r="O3563" s="19"/>
      <c r="P3563" s="19"/>
      <c r="Q3563" s="19"/>
      <c r="R3563" s="19" t="str">
        <f>IF(AND($C3563&lt;=청구서!$H$6-1, 청구서!$F$6&lt;=$C3563), "O", "X")</f>
        <v>X</v>
      </c>
    </row>
    <row r="3564" spans="11:18" ht="15.75" customHeight="1">
      <c r="K3564" s="19"/>
      <c r="L3564" s="19"/>
      <c r="M3564" s="19"/>
      <c r="N3564" s="19"/>
      <c r="O3564" s="19"/>
      <c r="P3564" s="19"/>
      <c r="Q3564" s="19"/>
      <c r="R3564" s="19" t="str">
        <f>IF(AND($C3564&lt;=청구서!$H$6-1, 청구서!$F$6&lt;=$C3564), "O", "X")</f>
        <v>X</v>
      </c>
    </row>
    <row r="3565" spans="11:18" ht="15.75" customHeight="1">
      <c r="K3565" s="19"/>
      <c r="L3565" s="19"/>
      <c r="M3565" s="19"/>
      <c r="N3565" s="19"/>
      <c r="O3565" s="19"/>
      <c r="P3565" s="19"/>
      <c r="Q3565" s="19"/>
      <c r="R3565" s="19" t="str">
        <f>IF(AND($C3565&lt;=청구서!$H$6-1, 청구서!$F$6&lt;=$C3565), "O", "X")</f>
        <v>X</v>
      </c>
    </row>
    <row r="3566" spans="11:18" ht="15.75" customHeight="1">
      <c r="K3566" s="19"/>
      <c r="L3566" s="19"/>
      <c r="M3566" s="19"/>
      <c r="N3566" s="19"/>
      <c r="O3566" s="19"/>
      <c r="P3566" s="19"/>
      <c r="Q3566" s="19"/>
      <c r="R3566" s="19" t="str">
        <f>IF(AND($C3566&lt;=청구서!$H$6-1, 청구서!$F$6&lt;=$C3566), "O", "X")</f>
        <v>X</v>
      </c>
    </row>
    <row r="3567" spans="11:18" ht="15.75" customHeight="1">
      <c r="K3567" s="19"/>
      <c r="L3567" s="19"/>
      <c r="M3567" s="19"/>
      <c r="N3567" s="19"/>
      <c r="O3567" s="19"/>
      <c r="P3567" s="19"/>
      <c r="Q3567" s="19"/>
      <c r="R3567" s="19" t="str">
        <f>IF(AND($C3567&lt;=청구서!$H$6-1, 청구서!$F$6&lt;=$C3567), "O", "X")</f>
        <v>X</v>
      </c>
    </row>
    <row r="3568" spans="11:18" ht="15.75" customHeight="1">
      <c r="K3568" s="19"/>
      <c r="L3568" s="19"/>
      <c r="M3568" s="19"/>
      <c r="N3568" s="19"/>
      <c r="O3568" s="19"/>
      <c r="P3568" s="19"/>
      <c r="Q3568" s="19"/>
      <c r="R3568" s="19" t="str">
        <f>IF(AND($C3568&lt;=청구서!$H$6-1, 청구서!$F$6&lt;=$C3568), "O", "X")</f>
        <v>X</v>
      </c>
    </row>
    <row r="3569" spans="11:18" ht="15.75" customHeight="1">
      <c r="K3569" s="19"/>
      <c r="L3569" s="19"/>
      <c r="M3569" s="19"/>
      <c r="N3569" s="19"/>
      <c r="O3569" s="19"/>
      <c r="P3569" s="19"/>
      <c r="Q3569" s="19"/>
      <c r="R3569" s="19" t="str">
        <f>IF(AND($C3569&lt;=청구서!$H$6-1, 청구서!$F$6&lt;=$C3569), "O", "X")</f>
        <v>X</v>
      </c>
    </row>
    <row r="3570" spans="11:18" ht="15.75" customHeight="1">
      <c r="K3570" s="19"/>
      <c r="L3570" s="19"/>
      <c r="M3570" s="19"/>
      <c r="N3570" s="19"/>
      <c r="O3570" s="19"/>
      <c r="P3570" s="19"/>
      <c r="Q3570" s="19"/>
      <c r="R3570" s="19" t="str">
        <f>IF(AND($C3570&lt;=청구서!$H$6-1, 청구서!$F$6&lt;=$C3570), "O", "X")</f>
        <v>X</v>
      </c>
    </row>
    <row r="3571" spans="11:18" ht="15.75" customHeight="1">
      <c r="K3571" s="19"/>
      <c r="L3571" s="19"/>
      <c r="M3571" s="19"/>
      <c r="N3571" s="19"/>
      <c r="O3571" s="19"/>
      <c r="P3571" s="19"/>
      <c r="Q3571" s="19"/>
      <c r="R3571" s="19" t="str">
        <f>IF(AND($C3571&lt;=청구서!$H$6-1, 청구서!$F$6&lt;=$C3571), "O", "X")</f>
        <v>X</v>
      </c>
    </row>
    <row r="3572" spans="11:18" ht="15.75" customHeight="1">
      <c r="K3572" s="19"/>
      <c r="L3572" s="19"/>
      <c r="M3572" s="19"/>
      <c r="N3572" s="19"/>
      <c r="O3572" s="19"/>
      <c r="P3572" s="19"/>
      <c r="Q3572" s="19"/>
      <c r="R3572" s="19" t="str">
        <f>IF(AND($C3572&lt;=청구서!$H$6-1, 청구서!$F$6&lt;=$C3572), "O", "X")</f>
        <v>X</v>
      </c>
    </row>
    <row r="3573" spans="11:18" ht="15.75" customHeight="1">
      <c r="K3573" s="19"/>
      <c r="L3573" s="19"/>
      <c r="M3573" s="19"/>
      <c r="N3573" s="19"/>
      <c r="O3573" s="19"/>
      <c r="P3573" s="19"/>
      <c r="Q3573" s="19"/>
      <c r="R3573" s="19" t="str">
        <f>IF(AND($C3573&lt;=청구서!$H$6-1, 청구서!$F$6&lt;=$C3573), "O", "X")</f>
        <v>X</v>
      </c>
    </row>
    <row r="3574" spans="11:18" ht="15.75" customHeight="1">
      <c r="K3574" s="19"/>
      <c r="L3574" s="19"/>
      <c r="M3574" s="19"/>
      <c r="N3574" s="19"/>
      <c r="O3574" s="19"/>
      <c r="P3574" s="19"/>
      <c r="Q3574" s="19"/>
      <c r="R3574" s="19" t="str">
        <f>IF(AND($C3574&lt;=청구서!$H$6-1, 청구서!$F$6&lt;=$C3574), "O", "X")</f>
        <v>X</v>
      </c>
    </row>
    <row r="3575" spans="11:18" ht="15.75" customHeight="1">
      <c r="K3575" s="19"/>
      <c r="L3575" s="19"/>
      <c r="M3575" s="19"/>
      <c r="N3575" s="19"/>
      <c r="O3575" s="19"/>
      <c r="P3575" s="19"/>
      <c r="Q3575" s="19"/>
      <c r="R3575" s="19" t="str">
        <f>IF(AND($C3575&lt;=청구서!$H$6-1, 청구서!$F$6&lt;=$C3575), "O", "X")</f>
        <v>X</v>
      </c>
    </row>
    <row r="3576" spans="11:18" ht="15.75" customHeight="1">
      <c r="K3576" s="19"/>
      <c r="L3576" s="19"/>
      <c r="M3576" s="19"/>
      <c r="N3576" s="19"/>
      <c r="O3576" s="19"/>
      <c r="P3576" s="19"/>
      <c r="Q3576" s="19"/>
      <c r="R3576" s="19" t="str">
        <f>IF(AND($C3576&lt;=청구서!$H$6-1, 청구서!$F$6&lt;=$C3576), "O", "X")</f>
        <v>X</v>
      </c>
    </row>
    <row r="3577" spans="11:18" ht="15.75" customHeight="1">
      <c r="K3577" s="19"/>
      <c r="L3577" s="19"/>
      <c r="M3577" s="19"/>
      <c r="N3577" s="19"/>
      <c r="O3577" s="19"/>
      <c r="P3577" s="19"/>
      <c r="Q3577" s="19"/>
      <c r="R3577" s="19" t="str">
        <f>IF(AND($C3577&lt;=청구서!$H$6-1, 청구서!$F$6&lt;=$C3577), "O", "X")</f>
        <v>X</v>
      </c>
    </row>
    <row r="3578" spans="11:18" ht="15.75" customHeight="1">
      <c r="K3578" s="19"/>
      <c r="L3578" s="19"/>
      <c r="M3578" s="19"/>
      <c r="N3578" s="19"/>
      <c r="O3578" s="19"/>
      <c r="P3578" s="19"/>
      <c r="Q3578" s="19"/>
      <c r="R3578" s="19" t="str">
        <f>IF(AND($C3578&lt;=청구서!$H$6-1, 청구서!$F$6&lt;=$C3578), "O", "X")</f>
        <v>X</v>
      </c>
    </row>
    <row r="3579" spans="11:18" ht="15.75" customHeight="1">
      <c r="K3579" s="19"/>
      <c r="L3579" s="19"/>
      <c r="M3579" s="19"/>
      <c r="N3579" s="19"/>
      <c r="O3579" s="19"/>
      <c r="P3579" s="19"/>
      <c r="Q3579" s="19"/>
      <c r="R3579" s="19" t="str">
        <f>IF(AND($C3579&lt;=청구서!$H$6-1, 청구서!$F$6&lt;=$C3579), "O", "X")</f>
        <v>X</v>
      </c>
    </row>
    <row r="3580" spans="11:18" ht="15.75" customHeight="1">
      <c r="K3580" s="19"/>
      <c r="L3580" s="19"/>
      <c r="M3580" s="19"/>
      <c r="N3580" s="19"/>
      <c r="O3580" s="19"/>
      <c r="P3580" s="19"/>
      <c r="Q3580" s="19"/>
      <c r="R3580" s="19" t="str">
        <f>IF(AND($C3580&lt;=청구서!$H$6-1, 청구서!$F$6&lt;=$C3580), "O", "X")</f>
        <v>X</v>
      </c>
    </row>
    <row r="3581" spans="11:18" ht="15.75" customHeight="1">
      <c r="K3581" s="19"/>
      <c r="L3581" s="19"/>
      <c r="M3581" s="19"/>
      <c r="N3581" s="19"/>
      <c r="O3581" s="19"/>
      <c r="P3581" s="19"/>
      <c r="Q3581" s="19"/>
      <c r="R3581" s="19" t="str">
        <f>IF(AND($C3581&lt;=청구서!$H$6-1, 청구서!$F$6&lt;=$C3581), "O", "X")</f>
        <v>X</v>
      </c>
    </row>
    <row r="3582" spans="11:18" ht="15.75" customHeight="1">
      <c r="K3582" s="19"/>
      <c r="L3582" s="19"/>
      <c r="M3582" s="19"/>
      <c r="N3582" s="19"/>
      <c r="O3582" s="19"/>
      <c r="P3582" s="19"/>
      <c r="Q3582" s="19"/>
      <c r="R3582" s="19" t="str">
        <f>IF(AND($C3582&lt;=청구서!$H$6-1, 청구서!$F$6&lt;=$C3582), "O", "X")</f>
        <v>X</v>
      </c>
    </row>
    <row r="3583" spans="11:18" ht="15.75" customHeight="1">
      <c r="K3583" s="19"/>
      <c r="L3583" s="19"/>
      <c r="M3583" s="19"/>
      <c r="N3583" s="19"/>
      <c r="O3583" s="19"/>
      <c r="P3583" s="19"/>
      <c r="Q3583" s="19"/>
      <c r="R3583" s="19" t="str">
        <f>IF(AND($C3583&lt;=청구서!$H$6-1, 청구서!$F$6&lt;=$C3583), "O", "X")</f>
        <v>X</v>
      </c>
    </row>
    <row r="3584" spans="11:18" ht="15.75" customHeight="1">
      <c r="K3584" s="19"/>
      <c r="L3584" s="19"/>
      <c r="M3584" s="19"/>
      <c r="N3584" s="19"/>
      <c r="O3584" s="19"/>
      <c r="P3584" s="19"/>
      <c r="Q3584" s="19"/>
      <c r="R3584" s="19" t="str">
        <f>IF(AND($C3584&lt;=청구서!$H$6-1, 청구서!$F$6&lt;=$C3584), "O", "X")</f>
        <v>X</v>
      </c>
    </row>
    <row r="3585" spans="11:18" ht="15.75" customHeight="1">
      <c r="K3585" s="19"/>
      <c r="L3585" s="19"/>
      <c r="M3585" s="19"/>
      <c r="N3585" s="19"/>
      <c r="O3585" s="19"/>
      <c r="P3585" s="19"/>
      <c r="Q3585" s="19"/>
      <c r="R3585" s="19" t="str">
        <f>IF(AND($C3585&lt;=청구서!$H$6-1, 청구서!$F$6&lt;=$C3585), "O", "X")</f>
        <v>X</v>
      </c>
    </row>
    <row r="3586" spans="11:18" ht="15.75" customHeight="1">
      <c r="K3586" s="19"/>
      <c r="L3586" s="19"/>
      <c r="M3586" s="19"/>
      <c r="N3586" s="19"/>
      <c r="O3586" s="19"/>
      <c r="P3586" s="19"/>
      <c r="Q3586" s="19"/>
      <c r="R3586" s="19" t="str">
        <f>IF(AND($C3586&lt;=청구서!$H$6-1, 청구서!$F$6&lt;=$C3586), "O", "X")</f>
        <v>X</v>
      </c>
    </row>
    <row r="3587" spans="11:18" ht="15.75" customHeight="1">
      <c r="K3587" s="19"/>
      <c r="L3587" s="19"/>
      <c r="M3587" s="19"/>
      <c r="N3587" s="19"/>
      <c r="O3587" s="19"/>
      <c r="P3587" s="19"/>
      <c r="Q3587" s="19"/>
      <c r="R3587" s="19" t="str">
        <f>IF(AND($C3587&lt;=청구서!$H$6-1, 청구서!$F$6&lt;=$C3587), "O", "X")</f>
        <v>X</v>
      </c>
    </row>
    <row r="3588" spans="11:18" ht="15.75" customHeight="1">
      <c r="K3588" s="19"/>
      <c r="L3588" s="19"/>
      <c r="M3588" s="19"/>
      <c r="N3588" s="19"/>
      <c r="O3588" s="19"/>
      <c r="P3588" s="19"/>
      <c r="Q3588" s="19"/>
      <c r="R3588" s="19" t="str">
        <f>IF(AND($C3588&lt;=청구서!$H$6-1, 청구서!$F$6&lt;=$C3588), "O", "X")</f>
        <v>X</v>
      </c>
    </row>
    <row r="3589" spans="11:18" ht="15.75" customHeight="1">
      <c r="K3589" s="19"/>
      <c r="L3589" s="19"/>
      <c r="M3589" s="19"/>
      <c r="N3589" s="19"/>
      <c r="O3589" s="19"/>
      <c r="P3589" s="19"/>
      <c r="Q3589" s="19"/>
      <c r="R3589" s="19" t="str">
        <f>IF(AND($C3589&lt;=청구서!$H$6-1, 청구서!$F$6&lt;=$C3589), "O", "X")</f>
        <v>X</v>
      </c>
    </row>
    <row r="3590" spans="11:18" ht="15.75" customHeight="1">
      <c r="K3590" s="19"/>
      <c r="L3590" s="19"/>
      <c r="M3590" s="19"/>
      <c r="N3590" s="19"/>
      <c r="O3590" s="19"/>
      <c r="P3590" s="19"/>
      <c r="Q3590" s="19"/>
      <c r="R3590" s="19" t="str">
        <f>IF(AND($C3590&lt;=청구서!$H$6-1, 청구서!$F$6&lt;=$C3590), "O", "X")</f>
        <v>X</v>
      </c>
    </row>
    <row r="3591" spans="11:18" ht="15.75" customHeight="1">
      <c r="K3591" s="19"/>
      <c r="L3591" s="19"/>
      <c r="M3591" s="19"/>
      <c r="N3591" s="19"/>
      <c r="O3591" s="19"/>
      <c r="P3591" s="19"/>
      <c r="Q3591" s="19"/>
      <c r="R3591" s="19" t="str">
        <f>IF(AND($C3591&lt;=청구서!$H$6-1, 청구서!$F$6&lt;=$C3591), "O", "X")</f>
        <v>X</v>
      </c>
    </row>
    <row r="3592" spans="11:18" ht="15.75" customHeight="1">
      <c r="K3592" s="19"/>
      <c r="L3592" s="19"/>
      <c r="M3592" s="19"/>
      <c r="N3592" s="19"/>
      <c r="O3592" s="19"/>
      <c r="P3592" s="19"/>
      <c r="Q3592" s="19"/>
      <c r="R3592" s="19" t="str">
        <f>IF(AND($C3592&lt;=청구서!$H$6-1, 청구서!$F$6&lt;=$C3592), "O", "X")</f>
        <v>X</v>
      </c>
    </row>
    <row r="3593" spans="11:18" ht="15.75" customHeight="1">
      <c r="K3593" s="19"/>
      <c r="L3593" s="19"/>
      <c r="M3593" s="19"/>
      <c r="N3593" s="19"/>
      <c r="O3593" s="19"/>
      <c r="P3593" s="19"/>
      <c r="Q3593" s="19"/>
      <c r="R3593" s="19" t="str">
        <f>IF(AND($C3593&lt;=청구서!$H$6-1, 청구서!$F$6&lt;=$C3593), "O", "X")</f>
        <v>X</v>
      </c>
    </row>
    <row r="3594" spans="11:18" ht="15.75" customHeight="1">
      <c r="K3594" s="19"/>
      <c r="L3594" s="19"/>
      <c r="M3594" s="19"/>
      <c r="N3594" s="19"/>
      <c r="O3594" s="19"/>
      <c r="P3594" s="19"/>
      <c r="Q3594" s="19"/>
      <c r="R3594" s="19" t="str">
        <f>IF(AND($C3594&lt;=청구서!$H$6-1, 청구서!$F$6&lt;=$C3594), "O", "X")</f>
        <v>X</v>
      </c>
    </row>
    <row r="3595" spans="11:18" ht="15.75" customHeight="1">
      <c r="K3595" s="19"/>
      <c r="L3595" s="19"/>
      <c r="M3595" s="19"/>
      <c r="N3595" s="19"/>
      <c r="O3595" s="19"/>
      <c r="P3595" s="19"/>
      <c r="Q3595" s="19"/>
      <c r="R3595" s="19" t="str">
        <f>IF(AND($C3595&lt;=청구서!$H$6-1, 청구서!$F$6&lt;=$C3595), "O", "X")</f>
        <v>X</v>
      </c>
    </row>
    <row r="3596" spans="11:18" ht="15.75" customHeight="1">
      <c r="K3596" s="19"/>
      <c r="L3596" s="19"/>
      <c r="M3596" s="19"/>
      <c r="N3596" s="19"/>
      <c r="O3596" s="19"/>
      <c r="P3596" s="19"/>
      <c r="Q3596" s="19"/>
      <c r="R3596" s="19" t="str">
        <f>IF(AND($C3596&lt;=청구서!$H$6-1, 청구서!$F$6&lt;=$C3596), "O", "X")</f>
        <v>X</v>
      </c>
    </row>
    <row r="3597" spans="11:18" ht="15.75" customHeight="1">
      <c r="K3597" s="19"/>
      <c r="L3597" s="19"/>
      <c r="M3597" s="19"/>
      <c r="N3597" s="19"/>
      <c r="O3597" s="19"/>
      <c r="P3597" s="19"/>
      <c r="Q3597" s="19"/>
      <c r="R3597" s="19" t="str">
        <f>IF(AND($C3597&lt;=청구서!$H$6-1, 청구서!$F$6&lt;=$C3597), "O", "X")</f>
        <v>X</v>
      </c>
    </row>
    <row r="3598" spans="11:18" ht="15.75" customHeight="1">
      <c r="K3598" s="19"/>
      <c r="L3598" s="19"/>
      <c r="M3598" s="19"/>
      <c r="N3598" s="19"/>
      <c r="O3598" s="19"/>
      <c r="P3598" s="19"/>
      <c r="Q3598" s="19"/>
      <c r="R3598" s="19" t="str">
        <f>IF(AND($C3598&lt;=청구서!$H$6-1, 청구서!$F$6&lt;=$C3598), "O", "X")</f>
        <v>X</v>
      </c>
    </row>
    <row r="3599" spans="11:18" ht="15.75" customHeight="1">
      <c r="K3599" s="19"/>
      <c r="L3599" s="19"/>
      <c r="M3599" s="19"/>
      <c r="N3599" s="19"/>
      <c r="O3599" s="19"/>
      <c r="P3599" s="19"/>
      <c r="Q3599" s="19"/>
      <c r="R3599" s="19" t="str">
        <f>IF(AND($C3599&lt;=청구서!$H$6-1, 청구서!$F$6&lt;=$C3599), "O", "X")</f>
        <v>X</v>
      </c>
    </row>
    <row r="3600" spans="11:18" ht="15.75" customHeight="1">
      <c r="K3600" s="19"/>
      <c r="L3600" s="19"/>
      <c r="M3600" s="19"/>
      <c r="N3600" s="19"/>
      <c r="O3600" s="19"/>
      <c r="P3600" s="19"/>
      <c r="Q3600" s="19"/>
      <c r="R3600" s="19" t="str">
        <f>IF(AND($C3600&lt;=청구서!$H$6-1, 청구서!$F$6&lt;=$C3600), "O", "X")</f>
        <v>X</v>
      </c>
    </row>
    <row r="3601" spans="11:18" ht="15.75" customHeight="1">
      <c r="K3601" s="19"/>
      <c r="L3601" s="19"/>
      <c r="M3601" s="19"/>
      <c r="N3601" s="19"/>
      <c r="O3601" s="19"/>
      <c r="P3601" s="19"/>
      <c r="Q3601" s="19"/>
      <c r="R3601" s="19" t="str">
        <f>IF(AND($C3601&lt;=청구서!$H$6-1, 청구서!$F$6&lt;=$C3601), "O", "X")</f>
        <v>X</v>
      </c>
    </row>
    <row r="3602" spans="11:18" ht="15.75" customHeight="1">
      <c r="K3602" s="19"/>
      <c r="L3602" s="19"/>
      <c r="M3602" s="19"/>
      <c r="N3602" s="19"/>
      <c r="O3602" s="19"/>
      <c r="P3602" s="19"/>
      <c r="Q3602" s="19"/>
      <c r="R3602" s="19" t="str">
        <f>IF(AND($C3602&lt;=청구서!$H$6-1, 청구서!$F$6&lt;=$C3602), "O", "X")</f>
        <v>X</v>
      </c>
    </row>
    <row r="3603" spans="11:18" ht="15.75" customHeight="1">
      <c r="K3603" s="19"/>
      <c r="L3603" s="19"/>
      <c r="M3603" s="19"/>
      <c r="N3603" s="19"/>
      <c r="O3603" s="19"/>
      <c r="P3603" s="19"/>
      <c r="Q3603" s="19"/>
      <c r="R3603" s="19" t="str">
        <f>IF(AND($C3603&lt;=청구서!$H$6-1, 청구서!$F$6&lt;=$C3603), "O", "X")</f>
        <v>X</v>
      </c>
    </row>
    <row r="3604" spans="11:18" ht="15.75" customHeight="1">
      <c r="K3604" s="19"/>
      <c r="L3604" s="19"/>
      <c r="M3604" s="19"/>
      <c r="N3604" s="19"/>
      <c r="O3604" s="19"/>
      <c r="P3604" s="19"/>
      <c r="Q3604" s="19"/>
      <c r="R3604" s="19" t="str">
        <f>IF(AND($C3604&lt;=청구서!$H$6-1, 청구서!$F$6&lt;=$C3604), "O", "X")</f>
        <v>X</v>
      </c>
    </row>
    <row r="3605" spans="11:18" ht="15.75" customHeight="1">
      <c r="K3605" s="19"/>
      <c r="L3605" s="19"/>
      <c r="M3605" s="19"/>
      <c r="N3605" s="19"/>
      <c r="O3605" s="19"/>
      <c r="P3605" s="19"/>
      <c r="Q3605" s="19"/>
      <c r="R3605" s="19" t="str">
        <f>IF(AND($C3605&lt;=청구서!$H$6-1, 청구서!$F$6&lt;=$C3605), "O", "X")</f>
        <v>X</v>
      </c>
    </row>
    <row r="3606" spans="11:18" ht="15.75" customHeight="1">
      <c r="K3606" s="19"/>
      <c r="L3606" s="19"/>
      <c r="M3606" s="19"/>
      <c r="N3606" s="19"/>
      <c r="O3606" s="19"/>
      <c r="P3606" s="19"/>
      <c r="Q3606" s="19"/>
      <c r="R3606" s="19" t="str">
        <f>IF(AND($C3606&lt;=청구서!$H$6-1, 청구서!$F$6&lt;=$C3606), "O", "X")</f>
        <v>X</v>
      </c>
    </row>
    <row r="3607" spans="11:18" ht="15.75" customHeight="1">
      <c r="K3607" s="19"/>
      <c r="L3607" s="19"/>
      <c r="M3607" s="19"/>
      <c r="N3607" s="19"/>
      <c r="O3607" s="19"/>
      <c r="P3607" s="19"/>
      <c r="Q3607" s="19"/>
      <c r="R3607" s="19" t="str">
        <f>IF(AND($C3607&lt;=청구서!$H$6-1, 청구서!$F$6&lt;=$C3607), "O", "X")</f>
        <v>X</v>
      </c>
    </row>
    <row r="3608" spans="11:18" ht="15.75" customHeight="1">
      <c r="K3608" s="19"/>
      <c r="L3608" s="19"/>
      <c r="M3608" s="19"/>
      <c r="N3608" s="19"/>
      <c r="O3608" s="19"/>
      <c r="P3608" s="19"/>
      <c r="Q3608" s="19"/>
      <c r="R3608" s="19" t="str">
        <f>IF(AND($C3608&lt;=청구서!$H$6-1, 청구서!$F$6&lt;=$C3608), "O", "X")</f>
        <v>X</v>
      </c>
    </row>
    <row r="3609" spans="11:18" ht="15.75" customHeight="1">
      <c r="K3609" s="19"/>
      <c r="L3609" s="19"/>
      <c r="M3609" s="19"/>
      <c r="N3609" s="19"/>
      <c r="O3609" s="19"/>
      <c r="P3609" s="19"/>
      <c r="Q3609" s="19"/>
      <c r="R3609" s="19" t="str">
        <f>IF(AND($C3609&lt;=청구서!$H$6-1, 청구서!$F$6&lt;=$C3609), "O", "X")</f>
        <v>X</v>
      </c>
    </row>
    <row r="3610" spans="11:18" ht="15.75" customHeight="1">
      <c r="K3610" s="19"/>
      <c r="L3610" s="19"/>
      <c r="M3610" s="19"/>
      <c r="N3610" s="19"/>
      <c r="O3610" s="19"/>
      <c r="P3610" s="19"/>
      <c r="Q3610" s="19"/>
      <c r="R3610" s="19" t="str">
        <f>IF(AND($C3610&lt;=청구서!$H$6-1, 청구서!$F$6&lt;=$C3610), "O", "X")</f>
        <v>X</v>
      </c>
    </row>
    <row r="3611" spans="11:18" ht="15.75" customHeight="1">
      <c r="K3611" s="19"/>
      <c r="L3611" s="19"/>
      <c r="M3611" s="19"/>
      <c r="N3611" s="19"/>
      <c r="O3611" s="19"/>
      <c r="P3611" s="19"/>
      <c r="Q3611" s="19"/>
      <c r="R3611" s="19" t="str">
        <f>IF(AND($C3611&lt;=청구서!$H$6-1, 청구서!$F$6&lt;=$C3611), "O", "X")</f>
        <v>X</v>
      </c>
    </row>
    <row r="3612" spans="11:18" ht="15.75" customHeight="1">
      <c r="K3612" s="19"/>
      <c r="L3612" s="19"/>
      <c r="M3612" s="19"/>
      <c r="N3612" s="19"/>
      <c r="O3612" s="19"/>
      <c r="P3612" s="19"/>
      <c r="Q3612" s="19"/>
      <c r="R3612" s="19" t="str">
        <f>IF(AND($C3612&lt;=청구서!$H$6-1, 청구서!$F$6&lt;=$C3612), "O", "X")</f>
        <v>X</v>
      </c>
    </row>
    <row r="3613" spans="11:18" ht="15.75" customHeight="1">
      <c r="K3613" s="19"/>
      <c r="L3613" s="19"/>
      <c r="M3613" s="19"/>
      <c r="N3613" s="19"/>
      <c r="O3613" s="19"/>
      <c r="P3613" s="19"/>
      <c r="Q3613" s="19"/>
      <c r="R3613" s="19" t="str">
        <f>IF(AND($C3613&lt;=청구서!$H$6-1, 청구서!$F$6&lt;=$C3613), "O", "X")</f>
        <v>X</v>
      </c>
    </row>
    <row r="3614" spans="11:18" ht="15.75" customHeight="1">
      <c r="K3614" s="19"/>
      <c r="L3614" s="19"/>
      <c r="M3614" s="19"/>
      <c r="N3614" s="19"/>
      <c r="O3614" s="19"/>
      <c r="P3614" s="19"/>
      <c r="Q3614" s="19"/>
      <c r="R3614" s="19" t="str">
        <f>IF(AND($C3614&lt;=청구서!$H$6-1, 청구서!$F$6&lt;=$C3614), "O", "X")</f>
        <v>X</v>
      </c>
    </row>
    <row r="3615" spans="11:18" ht="15.75" customHeight="1">
      <c r="K3615" s="19"/>
      <c r="L3615" s="19"/>
      <c r="M3615" s="19"/>
      <c r="N3615" s="19"/>
      <c r="O3615" s="19"/>
      <c r="P3615" s="19"/>
      <c r="Q3615" s="19"/>
      <c r="R3615" s="19" t="str">
        <f>IF(AND($C3615&lt;=청구서!$H$6-1, 청구서!$F$6&lt;=$C3615), "O", "X")</f>
        <v>X</v>
      </c>
    </row>
    <row r="3616" spans="11:18" ht="15.75" customHeight="1">
      <c r="K3616" s="19"/>
      <c r="L3616" s="19"/>
      <c r="M3616" s="19"/>
      <c r="N3616" s="19"/>
      <c r="O3616" s="19"/>
      <c r="P3616" s="19"/>
      <c r="Q3616" s="19"/>
      <c r="R3616" s="19" t="str">
        <f>IF(AND($C3616&lt;=청구서!$H$6-1, 청구서!$F$6&lt;=$C3616), "O", "X")</f>
        <v>X</v>
      </c>
    </row>
    <row r="3617" spans="11:18" ht="15.75" customHeight="1">
      <c r="K3617" s="19"/>
      <c r="L3617" s="19"/>
      <c r="M3617" s="19"/>
      <c r="N3617" s="19"/>
      <c r="O3617" s="19"/>
      <c r="P3617" s="19"/>
      <c r="Q3617" s="19"/>
      <c r="R3617" s="19" t="str">
        <f>IF(AND($C3617&lt;=청구서!$H$6-1, 청구서!$F$6&lt;=$C3617), "O", "X")</f>
        <v>X</v>
      </c>
    </row>
    <row r="3618" spans="11:18" ht="15.75" customHeight="1">
      <c r="K3618" s="19"/>
      <c r="L3618" s="19"/>
      <c r="M3618" s="19"/>
      <c r="N3618" s="19"/>
      <c r="O3618" s="19"/>
      <c r="P3618" s="19"/>
      <c r="Q3618" s="19"/>
      <c r="R3618" s="19" t="str">
        <f>IF(AND($C3618&lt;=청구서!$H$6-1, 청구서!$F$6&lt;=$C3618), "O", "X")</f>
        <v>X</v>
      </c>
    </row>
    <row r="3619" spans="11:18" ht="15.75" customHeight="1">
      <c r="K3619" s="19"/>
      <c r="L3619" s="19"/>
      <c r="M3619" s="19"/>
      <c r="N3619" s="19"/>
      <c r="O3619" s="19"/>
      <c r="P3619" s="19"/>
      <c r="Q3619" s="19"/>
      <c r="R3619" s="19" t="str">
        <f>IF(AND($C3619&lt;=청구서!$H$6-1, 청구서!$F$6&lt;=$C3619), "O", "X")</f>
        <v>X</v>
      </c>
    </row>
    <row r="3620" spans="11:18" ht="15.75" customHeight="1">
      <c r="K3620" s="19"/>
      <c r="L3620" s="19"/>
      <c r="M3620" s="19"/>
      <c r="N3620" s="19"/>
      <c r="O3620" s="19"/>
      <c r="P3620" s="19"/>
      <c r="Q3620" s="19"/>
      <c r="R3620" s="19" t="str">
        <f>IF(AND($C3620&lt;=청구서!$H$6-1, 청구서!$F$6&lt;=$C3620), "O", "X")</f>
        <v>X</v>
      </c>
    </row>
    <row r="3621" spans="11:18" ht="15.75" customHeight="1">
      <c r="K3621" s="19"/>
      <c r="L3621" s="19"/>
      <c r="M3621" s="19"/>
      <c r="N3621" s="19"/>
      <c r="O3621" s="19"/>
      <c r="P3621" s="19"/>
      <c r="Q3621" s="19"/>
      <c r="R3621" s="19" t="str">
        <f>IF(AND($C3621&lt;=청구서!$H$6-1, 청구서!$F$6&lt;=$C3621), "O", "X")</f>
        <v>X</v>
      </c>
    </row>
    <row r="3622" spans="11:18" ht="15.75" customHeight="1">
      <c r="K3622" s="19"/>
      <c r="L3622" s="19"/>
      <c r="M3622" s="19"/>
      <c r="N3622" s="19"/>
      <c r="O3622" s="19"/>
      <c r="P3622" s="19"/>
      <c r="Q3622" s="19"/>
      <c r="R3622" s="19" t="str">
        <f>IF(AND($C3622&lt;=청구서!$H$6-1, 청구서!$F$6&lt;=$C3622), "O", "X")</f>
        <v>X</v>
      </c>
    </row>
    <row r="3623" spans="11:18" ht="15.75" customHeight="1">
      <c r="K3623" s="19"/>
      <c r="L3623" s="19"/>
      <c r="M3623" s="19"/>
      <c r="N3623" s="19"/>
      <c r="O3623" s="19"/>
      <c r="P3623" s="19"/>
      <c r="Q3623" s="19"/>
      <c r="R3623" s="19" t="str">
        <f>IF(AND($C3623&lt;=청구서!$H$6-1, 청구서!$F$6&lt;=$C3623), "O", "X")</f>
        <v>X</v>
      </c>
    </row>
    <row r="3624" spans="11:18" ht="15.75" customHeight="1">
      <c r="K3624" s="19"/>
      <c r="L3624" s="19"/>
      <c r="M3624" s="19"/>
      <c r="N3624" s="19"/>
      <c r="O3624" s="19"/>
      <c r="P3624" s="19"/>
      <c r="Q3624" s="19"/>
      <c r="R3624" s="19" t="str">
        <f>IF(AND($C3624&lt;=청구서!$H$6-1, 청구서!$F$6&lt;=$C3624), "O", "X")</f>
        <v>X</v>
      </c>
    </row>
    <row r="3625" spans="11:18" ht="15.75" customHeight="1">
      <c r="K3625" s="19"/>
      <c r="L3625" s="19"/>
      <c r="M3625" s="19"/>
      <c r="N3625" s="19"/>
      <c r="O3625" s="19"/>
      <c r="P3625" s="19"/>
      <c r="Q3625" s="19"/>
      <c r="R3625" s="19" t="str">
        <f>IF(AND($C3625&lt;=청구서!$H$6-1, 청구서!$F$6&lt;=$C3625), "O", "X")</f>
        <v>X</v>
      </c>
    </row>
    <row r="3626" spans="11:18" ht="15.75" customHeight="1">
      <c r="K3626" s="19"/>
      <c r="L3626" s="19"/>
      <c r="M3626" s="19"/>
      <c r="N3626" s="19"/>
      <c r="O3626" s="19"/>
      <c r="P3626" s="19"/>
      <c r="Q3626" s="19"/>
      <c r="R3626" s="19" t="str">
        <f>IF(AND($C3626&lt;=청구서!$H$6-1, 청구서!$F$6&lt;=$C3626), "O", "X")</f>
        <v>X</v>
      </c>
    </row>
    <row r="3627" spans="11:18" ht="15.75" customHeight="1">
      <c r="K3627" s="19"/>
      <c r="L3627" s="19"/>
      <c r="M3627" s="19"/>
      <c r="N3627" s="19"/>
      <c r="O3627" s="19"/>
      <c r="P3627" s="19"/>
      <c r="Q3627" s="19"/>
      <c r="R3627" s="19" t="str">
        <f>IF(AND($C3627&lt;=청구서!$H$6-1, 청구서!$F$6&lt;=$C3627), "O", "X")</f>
        <v>X</v>
      </c>
    </row>
    <row r="3628" spans="11:18" ht="15.75" customHeight="1">
      <c r="K3628" s="19"/>
      <c r="L3628" s="19"/>
      <c r="M3628" s="19"/>
      <c r="N3628" s="19"/>
      <c r="O3628" s="19"/>
      <c r="P3628" s="19"/>
      <c r="Q3628" s="19"/>
      <c r="R3628" s="19" t="str">
        <f>IF(AND($C3628&lt;=청구서!$H$6-1, 청구서!$F$6&lt;=$C3628), "O", "X")</f>
        <v>X</v>
      </c>
    </row>
    <row r="3629" spans="11:18" ht="15.75" customHeight="1">
      <c r="K3629" s="19"/>
      <c r="L3629" s="19"/>
      <c r="M3629" s="19"/>
      <c r="N3629" s="19"/>
      <c r="O3629" s="19"/>
      <c r="P3629" s="19"/>
      <c r="Q3629" s="19"/>
      <c r="R3629" s="19" t="str">
        <f>IF(AND($C3629&lt;=청구서!$H$6-1, 청구서!$F$6&lt;=$C3629), "O", "X")</f>
        <v>X</v>
      </c>
    </row>
    <row r="3630" spans="11:18" ht="15.75" customHeight="1">
      <c r="K3630" s="19"/>
      <c r="L3630" s="19"/>
      <c r="M3630" s="19"/>
      <c r="N3630" s="19"/>
      <c r="O3630" s="19"/>
      <c r="P3630" s="19"/>
      <c r="Q3630" s="19"/>
      <c r="R3630" s="19" t="str">
        <f>IF(AND($C3630&lt;=청구서!$H$6-1, 청구서!$F$6&lt;=$C3630), "O", "X")</f>
        <v>X</v>
      </c>
    </row>
    <row r="3631" spans="11:18" ht="15.75" customHeight="1">
      <c r="K3631" s="19"/>
      <c r="L3631" s="19"/>
      <c r="M3631" s="19"/>
      <c r="N3631" s="19"/>
      <c r="O3631" s="19"/>
      <c r="P3631" s="19"/>
      <c r="Q3631" s="19"/>
      <c r="R3631" s="19" t="str">
        <f>IF(AND($C3631&lt;=청구서!$H$6-1, 청구서!$F$6&lt;=$C3631), "O", "X")</f>
        <v>X</v>
      </c>
    </row>
    <row r="3632" spans="11:18" ht="15.75" customHeight="1">
      <c r="K3632" s="19"/>
      <c r="L3632" s="19"/>
      <c r="M3632" s="19"/>
      <c r="N3632" s="19"/>
      <c r="O3632" s="19"/>
      <c r="P3632" s="19"/>
      <c r="Q3632" s="19"/>
      <c r="R3632" s="19" t="str">
        <f>IF(AND($C3632&lt;=청구서!$H$6-1, 청구서!$F$6&lt;=$C3632), "O", "X")</f>
        <v>X</v>
      </c>
    </row>
    <row r="3633" spans="11:18" ht="15.75" customHeight="1">
      <c r="K3633" s="19"/>
      <c r="L3633" s="19"/>
      <c r="M3633" s="19"/>
      <c r="N3633" s="19"/>
      <c r="O3633" s="19"/>
      <c r="P3633" s="19"/>
      <c r="Q3633" s="19"/>
      <c r="R3633" s="19" t="str">
        <f>IF(AND($C3633&lt;=청구서!$H$6-1, 청구서!$F$6&lt;=$C3633), "O", "X")</f>
        <v>X</v>
      </c>
    </row>
    <row r="3634" spans="11:18" ht="15.75" customHeight="1">
      <c r="K3634" s="19"/>
      <c r="L3634" s="19"/>
      <c r="M3634" s="19"/>
      <c r="N3634" s="19"/>
      <c r="O3634" s="19"/>
      <c r="P3634" s="19"/>
      <c r="Q3634" s="19"/>
      <c r="R3634" s="19" t="str">
        <f>IF(AND($C3634&lt;=청구서!$H$6-1, 청구서!$F$6&lt;=$C3634), "O", "X")</f>
        <v>X</v>
      </c>
    </row>
    <row r="3635" spans="11:18" ht="15.75" customHeight="1">
      <c r="K3635" s="19"/>
      <c r="L3635" s="19"/>
      <c r="M3635" s="19"/>
      <c r="N3635" s="19"/>
      <c r="O3635" s="19"/>
      <c r="P3635" s="19"/>
      <c r="Q3635" s="19"/>
      <c r="R3635" s="19" t="str">
        <f>IF(AND($C3635&lt;=청구서!$H$6-1, 청구서!$F$6&lt;=$C3635), "O", "X")</f>
        <v>X</v>
      </c>
    </row>
    <row r="3636" spans="11:18" ht="15.75" customHeight="1">
      <c r="K3636" s="19"/>
      <c r="L3636" s="19"/>
      <c r="M3636" s="19"/>
      <c r="N3636" s="19"/>
      <c r="O3636" s="19"/>
      <c r="P3636" s="19"/>
      <c r="Q3636" s="19"/>
      <c r="R3636" s="19" t="str">
        <f>IF(AND($C3636&lt;=청구서!$H$6-1, 청구서!$F$6&lt;=$C3636), "O", "X")</f>
        <v>X</v>
      </c>
    </row>
    <row r="3637" spans="11:18" ht="15.75" customHeight="1">
      <c r="K3637" s="19"/>
      <c r="L3637" s="19"/>
      <c r="M3637" s="19"/>
      <c r="N3637" s="19"/>
      <c r="O3637" s="19"/>
      <c r="P3637" s="19"/>
      <c r="Q3637" s="19"/>
      <c r="R3637" s="19" t="str">
        <f>IF(AND($C3637&lt;=청구서!$H$6-1, 청구서!$F$6&lt;=$C3637), "O", "X")</f>
        <v>X</v>
      </c>
    </row>
    <row r="3638" spans="11:18" ht="15.75" customHeight="1">
      <c r="K3638" s="19"/>
      <c r="L3638" s="19"/>
      <c r="M3638" s="19"/>
      <c r="N3638" s="19"/>
      <c r="O3638" s="19"/>
      <c r="P3638" s="19"/>
      <c r="Q3638" s="19"/>
      <c r="R3638" s="19" t="str">
        <f>IF(AND($C3638&lt;=청구서!$H$6-1, 청구서!$F$6&lt;=$C3638), "O", "X")</f>
        <v>X</v>
      </c>
    </row>
    <row r="3639" spans="11:18" ht="15.75" customHeight="1">
      <c r="K3639" s="19"/>
      <c r="L3639" s="19"/>
      <c r="M3639" s="19"/>
      <c r="N3639" s="19"/>
      <c r="O3639" s="19"/>
      <c r="P3639" s="19"/>
      <c r="Q3639" s="19"/>
      <c r="R3639" s="19" t="str">
        <f>IF(AND($C3639&lt;=청구서!$H$6-1, 청구서!$F$6&lt;=$C3639), "O", "X")</f>
        <v>X</v>
      </c>
    </row>
    <row r="3640" spans="11:18" ht="15.75" customHeight="1">
      <c r="K3640" s="19"/>
      <c r="L3640" s="19"/>
      <c r="M3640" s="19"/>
      <c r="N3640" s="19"/>
      <c r="O3640" s="19"/>
      <c r="P3640" s="19"/>
      <c r="Q3640" s="19"/>
      <c r="R3640" s="19" t="str">
        <f>IF(AND($C3640&lt;=청구서!$H$6-1, 청구서!$F$6&lt;=$C3640), "O", "X")</f>
        <v>X</v>
      </c>
    </row>
    <row r="3641" spans="11:18" ht="15.75" customHeight="1">
      <c r="K3641" s="19"/>
      <c r="L3641" s="19"/>
      <c r="M3641" s="19"/>
      <c r="N3641" s="19"/>
      <c r="O3641" s="19"/>
      <c r="P3641" s="19"/>
      <c r="Q3641" s="19"/>
      <c r="R3641" s="19" t="str">
        <f>IF(AND($C3641&lt;=청구서!$H$6-1, 청구서!$F$6&lt;=$C3641), "O", "X")</f>
        <v>X</v>
      </c>
    </row>
    <row r="3642" spans="11:18" ht="15.75" customHeight="1">
      <c r="K3642" s="19"/>
      <c r="L3642" s="19"/>
      <c r="M3642" s="19"/>
      <c r="N3642" s="19"/>
      <c r="O3642" s="19"/>
      <c r="P3642" s="19"/>
      <c r="Q3642" s="19"/>
      <c r="R3642" s="19" t="str">
        <f>IF(AND($C3642&lt;=청구서!$H$6-1, 청구서!$F$6&lt;=$C3642), "O", "X")</f>
        <v>X</v>
      </c>
    </row>
    <row r="3643" spans="11:18" ht="15.75" customHeight="1">
      <c r="K3643" s="19"/>
      <c r="L3643" s="19"/>
      <c r="M3643" s="19"/>
      <c r="N3643" s="19"/>
      <c r="O3643" s="19"/>
      <c r="P3643" s="19"/>
      <c r="Q3643" s="19"/>
      <c r="R3643" s="19" t="str">
        <f>IF(AND($C3643&lt;=청구서!$H$6-1, 청구서!$F$6&lt;=$C3643), "O", "X")</f>
        <v>X</v>
      </c>
    </row>
    <row r="3644" spans="11:18" ht="15.75" customHeight="1">
      <c r="K3644" s="19"/>
      <c r="L3644" s="19"/>
      <c r="M3644" s="19"/>
      <c r="N3644" s="19"/>
      <c r="O3644" s="19"/>
      <c r="P3644" s="19"/>
      <c r="Q3644" s="19"/>
      <c r="R3644" s="19" t="str">
        <f>IF(AND($C3644&lt;=청구서!$H$6-1, 청구서!$F$6&lt;=$C3644), "O", "X")</f>
        <v>X</v>
      </c>
    </row>
    <row r="3645" spans="11:18" ht="15.75" customHeight="1">
      <c r="K3645" s="19"/>
      <c r="L3645" s="19"/>
      <c r="M3645" s="19"/>
      <c r="N3645" s="19"/>
      <c r="O3645" s="19"/>
      <c r="P3645" s="19"/>
      <c r="Q3645" s="19"/>
      <c r="R3645" s="19" t="str">
        <f>IF(AND($C3645&lt;=청구서!$H$6-1, 청구서!$F$6&lt;=$C3645), "O", "X")</f>
        <v>X</v>
      </c>
    </row>
    <row r="3646" spans="11:18" ht="15.75" customHeight="1">
      <c r="K3646" s="19"/>
      <c r="L3646" s="19"/>
      <c r="M3646" s="19"/>
      <c r="N3646" s="19"/>
      <c r="O3646" s="19"/>
      <c r="P3646" s="19"/>
      <c r="Q3646" s="19"/>
      <c r="R3646" s="19" t="str">
        <f>IF(AND($C3646&lt;=청구서!$H$6-1, 청구서!$F$6&lt;=$C3646), "O", "X")</f>
        <v>X</v>
      </c>
    </row>
    <row r="3647" spans="11:18" ht="15.75" customHeight="1">
      <c r="K3647" s="19"/>
      <c r="L3647" s="19"/>
      <c r="M3647" s="19"/>
      <c r="N3647" s="19"/>
      <c r="O3647" s="19"/>
      <c r="P3647" s="19"/>
      <c r="Q3647" s="19"/>
      <c r="R3647" s="19" t="str">
        <f>IF(AND($C3647&lt;=청구서!$H$6-1, 청구서!$F$6&lt;=$C3647), "O", "X")</f>
        <v>X</v>
      </c>
    </row>
    <row r="3648" spans="11:18" ht="15.75" customHeight="1">
      <c r="K3648" s="19"/>
      <c r="L3648" s="19"/>
      <c r="M3648" s="19"/>
      <c r="N3648" s="19"/>
      <c r="O3648" s="19"/>
      <c r="P3648" s="19"/>
      <c r="Q3648" s="19"/>
      <c r="R3648" s="19" t="str">
        <f>IF(AND($C3648&lt;=청구서!$H$6-1, 청구서!$F$6&lt;=$C3648), "O", "X")</f>
        <v>X</v>
      </c>
    </row>
    <row r="3649" spans="11:18" ht="15.75" customHeight="1">
      <c r="K3649" s="19"/>
      <c r="L3649" s="19"/>
      <c r="M3649" s="19"/>
      <c r="N3649" s="19"/>
      <c r="O3649" s="19"/>
      <c r="P3649" s="19"/>
      <c r="Q3649" s="19"/>
      <c r="R3649" s="19" t="str">
        <f>IF(AND($C3649&lt;=청구서!$H$6-1, 청구서!$F$6&lt;=$C3649), "O", "X")</f>
        <v>X</v>
      </c>
    </row>
    <row r="3650" spans="11:18" ht="15.75" customHeight="1">
      <c r="K3650" s="19"/>
      <c r="L3650" s="19"/>
      <c r="M3650" s="19"/>
      <c r="N3650" s="19"/>
      <c r="O3650" s="19"/>
      <c r="P3650" s="19"/>
      <c r="Q3650" s="19"/>
      <c r="R3650" s="19" t="str">
        <f>IF(AND($C3650&lt;=청구서!$H$6-1, 청구서!$F$6&lt;=$C3650), "O", "X")</f>
        <v>X</v>
      </c>
    </row>
    <row r="3651" spans="11:18" ht="15.75" customHeight="1">
      <c r="K3651" s="19"/>
      <c r="L3651" s="19"/>
      <c r="M3651" s="19"/>
      <c r="N3651" s="19"/>
      <c r="O3651" s="19"/>
      <c r="P3651" s="19"/>
      <c r="Q3651" s="19"/>
      <c r="R3651" s="19" t="str">
        <f>IF(AND($C3651&lt;=청구서!$H$6-1, 청구서!$F$6&lt;=$C3651), "O", "X")</f>
        <v>X</v>
      </c>
    </row>
    <row r="3652" spans="11:18" ht="15.75" customHeight="1">
      <c r="K3652" s="19"/>
      <c r="L3652" s="19"/>
      <c r="M3652" s="19"/>
      <c r="N3652" s="19"/>
      <c r="O3652" s="19"/>
      <c r="P3652" s="19"/>
      <c r="Q3652" s="19"/>
      <c r="R3652" s="19" t="str">
        <f>IF(AND($C3652&lt;=청구서!$H$6-1, 청구서!$F$6&lt;=$C3652), "O", "X")</f>
        <v>X</v>
      </c>
    </row>
    <row r="3653" spans="11:18" ht="15.75" customHeight="1">
      <c r="K3653" s="19"/>
      <c r="L3653" s="19"/>
      <c r="M3653" s="19"/>
      <c r="N3653" s="19"/>
      <c r="O3653" s="19"/>
      <c r="P3653" s="19"/>
      <c r="Q3653" s="19"/>
      <c r="R3653" s="19" t="str">
        <f>IF(AND($C3653&lt;=청구서!$H$6-1, 청구서!$F$6&lt;=$C3653), "O", "X")</f>
        <v>X</v>
      </c>
    </row>
    <row r="3654" spans="11:18" ht="15.75" customHeight="1">
      <c r="K3654" s="19"/>
      <c r="L3654" s="19"/>
      <c r="M3654" s="19"/>
      <c r="N3654" s="19"/>
      <c r="O3654" s="19"/>
      <c r="P3654" s="19"/>
      <c r="Q3654" s="19"/>
      <c r="R3654" s="19" t="str">
        <f>IF(AND($C3654&lt;=청구서!$H$6-1, 청구서!$F$6&lt;=$C3654), "O", "X")</f>
        <v>X</v>
      </c>
    </row>
    <row r="3655" spans="11:18" ht="15.75" customHeight="1">
      <c r="K3655" s="19"/>
      <c r="L3655" s="19"/>
      <c r="M3655" s="19"/>
      <c r="N3655" s="19"/>
      <c r="O3655" s="19"/>
      <c r="P3655" s="19"/>
      <c r="Q3655" s="19"/>
      <c r="R3655" s="19" t="str">
        <f>IF(AND($C3655&lt;=청구서!$H$6-1, 청구서!$F$6&lt;=$C3655), "O", "X")</f>
        <v>X</v>
      </c>
    </row>
    <row r="3656" spans="11:18" ht="15.75" customHeight="1">
      <c r="K3656" s="19"/>
      <c r="L3656" s="19"/>
      <c r="M3656" s="19"/>
      <c r="N3656" s="19"/>
      <c r="O3656" s="19"/>
      <c r="P3656" s="19"/>
      <c r="Q3656" s="19"/>
      <c r="R3656" s="19" t="str">
        <f>IF(AND($C3656&lt;=청구서!$H$6-1, 청구서!$F$6&lt;=$C3656), "O", "X")</f>
        <v>X</v>
      </c>
    </row>
    <row r="3657" spans="11:18" ht="15.75" customHeight="1">
      <c r="K3657" s="19"/>
      <c r="L3657" s="19"/>
      <c r="M3657" s="19"/>
      <c r="N3657" s="19"/>
      <c r="O3657" s="19"/>
      <c r="P3657" s="19"/>
      <c r="Q3657" s="19"/>
      <c r="R3657" s="19" t="str">
        <f>IF(AND($C3657&lt;=청구서!$H$6-1, 청구서!$F$6&lt;=$C3657), "O", "X")</f>
        <v>X</v>
      </c>
    </row>
    <row r="3658" spans="11:18" ht="15.75" customHeight="1">
      <c r="K3658" s="19"/>
      <c r="L3658" s="19"/>
      <c r="M3658" s="19"/>
      <c r="N3658" s="19"/>
      <c r="O3658" s="19"/>
      <c r="P3658" s="19"/>
      <c r="Q3658" s="19"/>
      <c r="R3658" s="19" t="str">
        <f>IF(AND($C3658&lt;=청구서!$H$6-1, 청구서!$F$6&lt;=$C3658), "O", "X")</f>
        <v>X</v>
      </c>
    </row>
    <row r="3659" spans="11:18" ht="15.75" customHeight="1">
      <c r="K3659" s="19"/>
      <c r="L3659" s="19"/>
      <c r="M3659" s="19"/>
      <c r="N3659" s="19"/>
      <c r="O3659" s="19"/>
      <c r="P3659" s="19"/>
      <c r="Q3659" s="19"/>
      <c r="R3659" s="19" t="str">
        <f>IF(AND($C3659&lt;=청구서!$H$6-1, 청구서!$F$6&lt;=$C3659), "O", "X")</f>
        <v>X</v>
      </c>
    </row>
    <row r="3660" spans="11:18" ht="15.75" customHeight="1">
      <c r="K3660" s="19"/>
      <c r="L3660" s="19"/>
      <c r="M3660" s="19"/>
      <c r="N3660" s="19"/>
      <c r="O3660" s="19"/>
      <c r="P3660" s="19"/>
      <c r="Q3660" s="19"/>
      <c r="R3660" s="19" t="str">
        <f>IF(AND($C3660&lt;=청구서!$H$6-1, 청구서!$F$6&lt;=$C3660), "O", "X")</f>
        <v>X</v>
      </c>
    </row>
    <row r="3661" spans="11:18" ht="15.75" customHeight="1">
      <c r="K3661" s="19"/>
      <c r="L3661" s="19"/>
      <c r="M3661" s="19"/>
      <c r="N3661" s="19"/>
      <c r="O3661" s="19"/>
      <c r="P3661" s="19"/>
      <c r="Q3661" s="19"/>
      <c r="R3661" s="19" t="str">
        <f>IF(AND($C3661&lt;=청구서!$H$6-1, 청구서!$F$6&lt;=$C3661), "O", "X")</f>
        <v>X</v>
      </c>
    </row>
    <row r="3662" spans="11:18" ht="15.75" customHeight="1">
      <c r="K3662" s="19"/>
      <c r="L3662" s="19"/>
      <c r="M3662" s="19"/>
      <c r="N3662" s="19"/>
      <c r="O3662" s="19"/>
      <c r="P3662" s="19"/>
      <c r="Q3662" s="19"/>
      <c r="R3662" s="19" t="str">
        <f>IF(AND($C3662&lt;=청구서!$H$6-1, 청구서!$F$6&lt;=$C3662), "O", "X")</f>
        <v>X</v>
      </c>
    </row>
    <row r="3663" spans="11:18" ht="15.75" customHeight="1">
      <c r="K3663" s="19"/>
      <c r="L3663" s="19"/>
      <c r="M3663" s="19"/>
      <c r="N3663" s="19"/>
      <c r="O3663" s="19"/>
      <c r="P3663" s="19"/>
      <c r="Q3663" s="19"/>
      <c r="R3663" s="19" t="str">
        <f>IF(AND($C3663&lt;=청구서!$H$6-1, 청구서!$F$6&lt;=$C3663), "O", "X")</f>
        <v>X</v>
      </c>
    </row>
    <row r="3664" spans="11:18" ht="15.75" customHeight="1">
      <c r="K3664" s="19"/>
      <c r="L3664" s="19"/>
      <c r="M3664" s="19"/>
      <c r="N3664" s="19"/>
      <c r="O3664" s="19"/>
      <c r="P3664" s="19"/>
      <c r="Q3664" s="19"/>
      <c r="R3664" s="19" t="str">
        <f>IF(AND($C3664&lt;=청구서!$H$6-1, 청구서!$F$6&lt;=$C3664), "O", "X")</f>
        <v>X</v>
      </c>
    </row>
    <row r="3665" spans="11:18" ht="15.75" customHeight="1">
      <c r="K3665" s="19"/>
      <c r="L3665" s="19"/>
      <c r="M3665" s="19"/>
      <c r="N3665" s="19"/>
      <c r="O3665" s="19"/>
      <c r="P3665" s="19"/>
      <c r="Q3665" s="19"/>
      <c r="R3665" s="19" t="str">
        <f>IF(AND($C3665&lt;=청구서!$H$6-1, 청구서!$F$6&lt;=$C3665), "O", "X")</f>
        <v>X</v>
      </c>
    </row>
    <row r="3666" spans="11:18" ht="15.75" customHeight="1">
      <c r="K3666" s="19"/>
      <c r="L3666" s="19"/>
      <c r="M3666" s="19"/>
      <c r="N3666" s="19"/>
      <c r="O3666" s="19"/>
      <c r="P3666" s="19"/>
      <c r="Q3666" s="19"/>
      <c r="R3666" s="19" t="str">
        <f>IF(AND($C3666&lt;=청구서!$H$6-1, 청구서!$F$6&lt;=$C3666), "O", "X")</f>
        <v>X</v>
      </c>
    </row>
    <row r="3667" spans="11:18" ht="15.75" customHeight="1">
      <c r="K3667" s="19"/>
      <c r="L3667" s="19"/>
      <c r="M3667" s="19"/>
      <c r="N3667" s="19"/>
      <c r="O3667" s="19"/>
      <c r="P3667" s="19"/>
      <c r="Q3667" s="19"/>
      <c r="R3667" s="19" t="str">
        <f>IF(AND($C3667&lt;=청구서!$H$6-1, 청구서!$F$6&lt;=$C3667), "O", "X")</f>
        <v>X</v>
      </c>
    </row>
    <row r="3668" spans="11:18" ht="15.75" customHeight="1">
      <c r="K3668" s="19"/>
      <c r="L3668" s="19"/>
      <c r="M3668" s="19"/>
      <c r="N3668" s="19"/>
      <c r="O3668" s="19"/>
      <c r="P3668" s="19"/>
      <c r="Q3668" s="19"/>
      <c r="R3668" s="19" t="str">
        <f>IF(AND($C3668&lt;=청구서!$H$6-1, 청구서!$F$6&lt;=$C3668), "O", "X")</f>
        <v>X</v>
      </c>
    </row>
    <row r="3669" spans="11:18" ht="15.75" customHeight="1">
      <c r="K3669" s="19"/>
      <c r="L3669" s="19"/>
      <c r="M3669" s="19"/>
      <c r="N3669" s="19"/>
      <c r="O3669" s="19"/>
      <c r="P3669" s="19"/>
      <c r="Q3669" s="19"/>
      <c r="R3669" s="19" t="str">
        <f>IF(AND($C3669&lt;=청구서!$H$6-1, 청구서!$F$6&lt;=$C3669), "O", "X")</f>
        <v>X</v>
      </c>
    </row>
    <row r="3670" spans="11:18" ht="15.75" customHeight="1">
      <c r="K3670" s="19"/>
      <c r="L3670" s="19"/>
      <c r="M3670" s="19"/>
      <c r="N3670" s="19"/>
      <c r="O3670" s="19"/>
      <c r="P3670" s="19"/>
      <c r="Q3670" s="19"/>
      <c r="R3670" s="19" t="str">
        <f>IF(AND($C3670&lt;=청구서!$H$6-1, 청구서!$F$6&lt;=$C3670), "O", "X")</f>
        <v>X</v>
      </c>
    </row>
    <row r="3671" spans="11:18" ht="15.75" customHeight="1">
      <c r="K3671" s="19"/>
      <c r="L3671" s="19"/>
      <c r="M3671" s="19"/>
      <c r="N3671" s="19"/>
      <c r="O3671" s="19"/>
      <c r="P3671" s="19"/>
      <c r="Q3671" s="19"/>
      <c r="R3671" s="19" t="str">
        <f>IF(AND($C3671&lt;=청구서!$H$6-1, 청구서!$F$6&lt;=$C3671), "O", "X")</f>
        <v>X</v>
      </c>
    </row>
    <row r="3672" spans="11:18" ht="15.75" customHeight="1">
      <c r="K3672" s="19"/>
      <c r="L3672" s="19"/>
      <c r="M3672" s="19"/>
      <c r="N3672" s="19"/>
      <c r="O3672" s="19"/>
      <c r="P3672" s="19"/>
      <c r="Q3672" s="19"/>
      <c r="R3672" s="19" t="str">
        <f>IF(AND($C3672&lt;=청구서!$H$6-1, 청구서!$F$6&lt;=$C3672), "O", "X")</f>
        <v>X</v>
      </c>
    </row>
    <row r="3673" spans="11:18" ht="15.75" customHeight="1">
      <c r="K3673" s="19"/>
      <c r="L3673" s="19"/>
      <c r="M3673" s="19"/>
      <c r="N3673" s="19"/>
      <c r="O3673" s="19"/>
      <c r="P3673" s="19"/>
      <c r="Q3673" s="19"/>
      <c r="R3673" s="19" t="str">
        <f>IF(AND($C3673&lt;=청구서!$H$6-1, 청구서!$F$6&lt;=$C3673), "O", "X")</f>
        <v>X</v>
      </c>
    </row>
    <row r="3674" spans="11:18" ht="15.75" customHeight="1">
      <c r="K3674" s="19"/>
      <c r="L3674" s="19"/>
      <c r="M3674" s="19"/>
      <c r="N3674" s="19"/>
      <c r="O3674" s="19"/>
      <c r="P3674" s="19"/>
      <c r="Q3674" s="19"/>
      <c r="R3674" s="19" t="str">
        <f>IF(AND($C3674&lt;=청구서!$H$6-1, 청구서!$F$6&lt;=$C3674), "O", "X")</f>
        <v>X</v>
      </c>
    </row>
    <row r="3675" spans="11:18" ht="15.75" customHeight="1">
      <c r="K3675" s="19"/>
      <c r="L3675" s="19"/>
      <c r="M3675" s="19"/>
      <c r="N3675" s="19"/>
      <c r="O3675" s="19"/>
      <c r="P3675" s="19"/>
      <c r="Q3675" s="19"/>
      <c r="R3675" s="19" t="str">
        <f>IF(AND($C3675&lt;=청구서!$H$6-1, 청구서!$F$6&lt;=$C3675), "O", "X")</f>
        <v>X</v>
      </c>
    </row>
    <row r="3676" spans="11:18" ht="15.75" customHeight="1">
      <c r="K3676" s="19"/>
      <c r="L3676" s="19"/>
      <c r="M3676" s="19"/>
      <c r="N3676" s="19"/>
      <c r="O3676" s="19"/>
      <c r="P3676" s="19"/>
      <c r="Q3676" s="19"/>
      <c r="R3676" s="19" t="str">
        <f>IF(AND($C3676&lt;=청구서!$H$6-1, 청구서!$F$6&lt;=$C3676), "O", "X")</f>
        <v>X</v>
      </c>
    </row>
    <row r="3677" spans="11:18" ht="15.75" customHeight="1">
      <c r="K3677" s="19"/>
      <c r="L3677" s="19"/>
      <c r="M3677" s="19"/>
      <c r="N3677" s="19"/>
      <c r="O3677" s="19"/>
      <c r="P3677" s="19"/>
      <c r="Q3677" s="19"/>
      <c r="R3677" s="19" t="str">
        <f>IF(AND($C3677&lt;=청구서!$H$6-1, 청구서!$F$6&lt;=$C3677), "O", "X")</f>
        <v>X</v>
      </c>
    </row>
    <row r="3678" spans="11:18" ht="15.75" customHeight="1">
      <c r="K3678" s="19"/>
      <c r="L3678" s="19"/>
      <c r="M3678" s="19"/>
      <c r="N3678" s="19"/>
      <c r="O3678" s="19"/>
      <c r="P3678" s="19"/>
      <c r="Q3678" s="19"/>
      <c r="R3678" s="19" t="str">
        <f>IF(AND($C3678&lt;=청구서!$H$6-1, 청구서!$F$6&lt;=$C3678), "O", "X")</f>
        <v>X</v>
      </c>
    </row>
    <row r="3679" spans="11:18" ht="15.75" customHeight="1">
      <c r="K3679" s="19"/>
      <c r="L3679" s="19"/>
      <c r="M3679" s="19"/>
      <c r="N3679" s="19"/>
      <c r="O3679" s="19"/>
      <c r="P3679" s="19"/>
      <c r="Q3679" s="19"/>
      <c r="R3679" s="19" t="str">
        <f>IF(AND($C3679&lt;=청구서!$H$6-1, 청구서!$F$6&lt;=$C3679), "O", "X")</f>
        <v>X</v>
      </c>
    </row>
    <row r="3680" spans="11:18" ht="15.75" customHeight="1">
      <c r="K3680" s="19"/>
      <c r="L3680" s="19"/>
      <c r="M3680" s="19"/>
      <c r="N3680" s="19"/>
      <c r="O3680" s="19"/>
      <c r="P3680" s="19"/>
      <c r="Q3680" s="19"/>
      <c r="R3680" s="19" t="str">
        <f>IF(AND($C3680&lt;=청구서!$H$6-1, 청구서!$F$6&lt;=$C3680), "O", "X")</f>
        <v>X</v>
      </c>
    </row>
    <row r="3681" spans="11:18" ht="15.75" customHeight="1">
      <c r="K3681" s="19"/>
      <c r="L3681" s="19"/>
      <c r="M3681" s="19"/>
      <c r="N3681" s="19"/>
      <c r="O3681" s="19"/>
      <c r="P3681" s="19"/>
      <c r="Q3681" s="19"/>
      <c r="R3681" s="19" t="str">
        <f>IF(AND($C3681&lt;=청구서!$H$6-1, 청구서!$F$6&lt;=$C3681), "O", "X")</f>
        <v>X</v>
      </c>
    </row>
    <row r="3682" spans="11:18" ht="15.75" customHeight="1">
      <c r="K3682" s="19"/>
      <c r="L3682" s="19"/>
      <c r="M3682" s="19"/>
      <c r="N3682" s="19"/>
      <c r="O3682" s="19"/>
      <c r="P3682" s="19"/>
      <c r="Q3682" s="19"/>
      <c r="R3682" s="19" t="str">
        <f>IF(AND($C3682&lt;=청구서!$H$6-1, 청구서!$F$6&lt;=$C3682), "O", "X")</f>
        <v>X</v>
      </c>
    </row>
    <row r="3683" spans="11:18" ht="15.75" customHeight="1">
      <c r="K3683" s="19"/>
      <c r="L3683" s="19"/>
      <c r="M3683" s="19"/>
      <c r="N3683" s="19"/>
      <c r="O3683" s="19"/>
      <c r="P3683" s="19"/>
      <c r="Q3683" s="19"/>
      <c r="R3683" s="19" t="str">
        <f>IF(AND($C3683&lt;=청구서!$H$6-1, 청구서!$F$6&lt;=$C3683), "O", "X")</f>
        <v>X</v>
      </c>
    </row>
    <row r="3684" spans="11:18" ht="15.75" customHeight="1">
      <c r="K3684" s="19"/>
      <c r="L3684" s="19"/>
      <c r="M3684" s="19"/>
      <c r="N3684" s="19"/>
      <c r="O3684" s="19"/>
      <c r="P3684" s="19"/>
      <c r="Q3684" s="19"/>
      <c r="R3684" s="19" t="str">
        <f>IF(AND($C3684&lt;=청구서!$H$6-1, 청구서!$F$6&lt;=$C3684), "O", "X")</f>
        <v>X</v>
      </c>
    </row>
    <row r="3685" spans="11:18" ht="15.75" customHeight="1">
      <c r="K3685" s="19"/>
      <c r="L3685" s="19"/>
      <c r="M3685" s="19"/>
      <c r="N3685" s="19"/>
      <c r="O3685" s="19"/>
      <c r="P3685" s="19"/>
      <c r="Q3685" s="19"/>
      <c r="R3685" s="19" t="str">
        <f>IF(AND($C3685&lt;=청구서!$H$6-1, 청구서!$F$6&lt;=$C3685), "O", "X")</f>
        <v>X</v>
      </c>
    </row>
    <row r="3686" spans="11:18" ht="15.75" customHeight="1">
      <c r="K3686" s="19"/>
      <c r="L3686" s="19"/>
      <c r="M3686" s="19"/>
      <c r="N3686" s="19"/>
      <c r="O3686" s="19"/>
      <c r="P3686" s="19"/>
      <c r="Q3686" s="19"/>
      <c r="R3686" s="19" t="str">
        <f>IF(AND($C3686&lt;=청구서!$H$6-1, 청구서!$F$6&lt;=$C3686), "O", "X")</f>
        <v>X</v>
      </c>
    </row>
    <row r="3687" spans="11:18" ht="15.75" customHeight="1">
      <c r="K3687" s="19"/>
      <c r="L3687" s="19"/>
      <c r="M3687" s="19"/>
      <c r="N3687" s="19"/>
      <c r="O3687" s="19"/>
      <c r="P3687" s="19"/>
      <c r="Q3687" s="19"/>
      <c r="R3687" s="19" t="str">
        <f>IF(AND($C3687&lt;=청구서!$H$6-1, 청구서!$F$6&lt;=$C3687), "O", "X")</f>
        <v>X</v>
      </c>
    </row>
    <row r="3688" spans="11:18" ht="15.75" customHeight="1">
      <c r="K3688" s="19"/>
      <c r="L3688" s="19"/>
      <c r="M3688" s="19"/>
      <c r="N3688" s="19"/>
      <c r="O3688" s="19"/>
      <c r="P3688" s="19"/>
      <c r="Q3688" s="19"/>
      <c r="R3688" s="19" t="str">
        <f>IF(AND($C3688&lt;=청구서!$H$6-1, 청구서!$F$6&lt;=$C3688), "O", "X")</f>
        <v>X</v>
      </c>
    </row>
    <row r="3689" spans="11:18" ht="15.75" customHeight="1">
      <c r="K3689" s="19"/>
      <c r="L3689" s="19"/>
      <c r="M3689" s="19"/>
      <c r="N3689" s="19"/>
      <c r="O3689" s="19"/>
      <c r="P3689" s="19"/>
      <c r="Q3689" s="19"/>
      <c r="R3689" s="19" t="str">
        <f>IF(AND($C3689&lt;=청구서!$H$6-1, 청구서!$F$6&lt;=$C3689), "O", "X")</f>
        <v>X</v>
      </c>
    </row>
    <row r="3690" spans="11:18" ht="15.75" customHeight="1">
      <c r="K3690" s="19"/>
      <c r="L3690" s="19"/>
      <c r="M3690" s="19"/>
      <c r="N3690" s="19"/>
      <c r="O3690" s="19"/>
      <c r="P3690" s="19"/>
      <c r="Q3690" s="19"/>
      <c r="R3690" s="19" t="str">
        <f>IF(AND($C3690&lt;=청구서!$H$6-1, 청구서!$F$6&lt;=$C3690), "O", "X")</f>
        <v>X</v>
      </c>
    </row>
    <row r="3691" spans="11:18" ht="15.75" customHeight="1">
      <c r="K3691" s="19"/>
      <c r="L3691" s="19"/>
      <c r="M3691" s="19"/>
      <c r="N3691" s="19"/>
      <c r="O3691" s="19"/>
      <c r="P3691" s="19"/>
      <c r="Q3691" s="19"/>
      <c r="R3691" s="19" t="str">
        <f>IF(AND($C3691&lt;=청구서!$H$6-1, 청구서!$F$6&lt;=$C3691), "O", "X")</f>
        <v>X</v>
      </c>
    </row>
    <row r="3692" spans="11:18" ht="15.75" customHeight="1">
      <c r="K3692" s="19"/>
      <c r="L3692" s="19"/>
      <c r="M3692" s="19"/>
      <c r="N3692" s="19"/>
      <c r="O3692" s="19"/>
      <c r="P3692" s="19"/>
      <c r="Q3692" s="19"/>
      <c r="R3692" s="19" t="str">
        <f>IF(AND($C3692&lt;=청구서!$H$6-1, 청구서!$F$6&lt;=$C3692), "O", "X")</f>
        <v>X</v>
      </c>
    </row>
    <row r="3693" spans="11:18" ht="15.75" customHeight="1">
      <c r="K3693" s="19"/>
      <c r="L3693" s="19"/>
      <c r="M3693" s="19"/>
      <c r="N3693" s="19"/>
      <c r="O3693" s="19"/>
      <c r="P3693" s="19"/>
      <c r="Q3693" s="19"/>
      <c r="R3693" s="19" t="str">
        <f>IF(AND($C3693&lt;=청구서!$H$6-1, 청구서!$F$6&lt;=$C3693), "O", "X")</f>
        <v>X</v>
      </c>
    </row>
    <row r="3694" spans="11:18" ht="15.75" customHeight="1">
      <c r="K3694" s="19"/>
      <c r="L3694" s="19"/>
      <c r="M3694" s="19"/>
      <c r="N3694" s="19"/>
      <c r="O3694" s="19"/>
      <c r="P3694" s="19"/>
      <c r="Q3694" s="19"/>
      <c r="R3694" s="19" t="str">
        <f>IF(AND($C3694&lt;=청구서!$H$6-1, 청구서!$F$6&lt;=$C3694), "O", "X")</f>
        <v>X</v>
      </c>
    </row>
    <row r="3695" spans="11:18" ht="15.75" customHeight="1">
      <c r="K3695" s="19"/>
      <c r="L3695" s="19"/>
      <c r="M3695" s="19"/>
      <c r="N3695" s="19"/>
      <c r="O3695" s="19"/>
      <c r="P3695" s="19"/>
      <c r="Q3695" s="19"/>
      <c r="R3695" s="19" t="str">
        <f>IF(AND($C3695&lt;=청구서!$H$6-1, 청구서!$F$6&lt;=$C3695), "O", "X")</f>
        <v>X</v>
      </c>
    </row>
    <row r="3696" spans="11:18" ht="15.75" customHeight="1">
      <c r="K3696" s="19"/>
      <c r="L3696" s="19"/>
      <c r="M3696" s="19"/>
      <c r="N3696" s="19"/>
      <c r="O3696" s="19"/>
      <c r="P3696" s="19"/>
      <c r="Q3696" s="19"/>
      <c r="R3696" s="19" t="str">
        <f>IF(AND($C3696&lt;=청구서!$H$6-1, 청구서!$F$6&lt;=$C3696), "O", "X")</f>
        <v>X</v>
      </c>
    </row>
    <row r="3697" spans="11:18" ht="15.75" customHeight="1">
      <c r="K3697" s="19"/>
      <c r="L3697" s="19"/>
      <c r="M3697" s="19"/>
      <c r="N3697" s="19"/>
      <c r="O3697" s="19"/>
      <c r="P3697" s="19"/>
      <c r="Q3697" s="19"/>
      <c r="R3697" s="19" t="str">
        <f>IF(AND($C3697&lt;=청구서!$H$6-1, 청구서!$F$6&lt;=$C3697), "O", "X")</f>
        <v>X</v>
      </c>
    </row>
    <row r="3698" spans="11:18" ht="15.75" customHeight="1">
      <c r="K3698" s="19"/>
      <c r="L3698" s="19"/>
      <c r="M3698" s="19"/>
      <c r="N3698" s="19"/>
      <c r="O3698" s="19"/>
      <c r="P3698" s="19"/>
      <c r="Q3698" s="19"/>
      <c r="R3698" s="19" t="str">
        <f>IF(AND($C3698&lt;=청구서!$H$6-1, 청구서!$F$6&lt;=$C3698), "O", "X")</f>
        <v>X</v>
      </c>
    </row>
    <row r="3699" spans="11:18" ht="15.75" customHeight="1">
      <c r="K3699" s="19"/>
      <c r="L3699" s="19"/>
      <c r="M3699" s="19"/>
      <c r="N3699" s="19"/>
      <c r="O3699" s="19"/>
      <c r="P3699" s="19"/>
      <c r="Q3699" s="19"/>
      <c r="R3699" s="19" t="str">
        <f>IF(AND($C3699&lt;=청구서!$H$6-1, 청구서!$F$6&lt;=$C3699), "O", "X")</f>
        <v>X</v>
      </c>
    </row>
    <row r="3700" spans="11:18" ht="15.75" customHeight="1">
      <c r="K3700" s="19"/>
      <c r="L3700" s="19"/>
      <c r="M3700" s="19"/>
      <c r="N3700" s="19"/>
      <c r="O3700" s="19"/>
      <c r="P3700" s="19"/>
      <c r="Q3700" s="19"/>
      <c r="R3700" s="19" t="str">
        <f>IF(AND($C3700&lt;=청구서!$H$6-1, 청구서!$F$6&lt;=$C3700), "O", "X")</f>
        <v>X</v>
      </c>
    </row>
    <row r="3701" spans="11:18" ht="15.75" customHeight="1">
      <c r="K3701" s="19"/>
      <c r="L3701" s="19"/>
      <c r="M3701" s="19"/>
      <c r="N3701" s="19"/>
      <c r="O3701" s="19"/>
      <c r="P3701" s="19"/>
      <c r="Q3701" s="19"/>
      <c r="R3701" s="19" t="str">
        <f>IF(AND($C3701&lt;=청구서!$H$6-1, 청구서!$F$6&lt;=$C3701), "O", "X")</f>
        <v>X</v>
      </c>
    </row>
    <row r="3702" spans="11:18" ht="15.75" customHeight="1">
      <c r="K3702" s="19"/>
      <c r="L3702" s="19"/>
      <c r="M3702" s="19"/>
      <c r="N3702" s="19"/>
      <c r="O3702" s="19"/>
      <c r="P3702" s="19"/>
      <c r="Q3702" s="19"/>
      <c r="R3702" s="19" t="str">
        <f>IF(AND($C3702&lt;=청구서!$H$6-1, 청구서!$F$6&lt;=$C3702), "O", "X")</f>
        <v>X</v>
      </c>
    </row>
    <row r="3703" spans="11:18" ht="15.75" customHeight="1">
      <c r="K3703" s="19"/>
      <c r="L3703" s="19"/>
      <c r="M3703" s="19"/>
      <c r="N3703" s="19"/>
      <c r="O3703" s="19"/>
      <c r="P3703" s="19"/>
      <c r="Q3703" s="19"/>
      <c r="R3703" s="19" t="str">
        <f>IF(AND($C3703&lt;=청구서!$H$6-1, 청구서!$F$6&lt;=$C3703), "O", "X")</f>
        <v>X</v>
      </c>
    </row>
    <row r="3704" spans="11:18" ht="15.75" customHeight="1">
      <c r="K3704" s="19"/>
      <c r="L3704" s="19"/>
      <c r="M3704" s="19"/>
      <c r="N3704" s="19"/>
      <c r="O3704" s="19"/>
      <c r="P3704" s="19"/>
      <c r="Q3704" s="19"/>
      <c r="R3704" s="19" t="str">
        <f>IF(AND($C3704&lt;=청구서!$H$6-1, 청구서!$F$6&lt;=$C3704), "O", "X")</f>
        <v>X</v>
      </c>
    </row>
    <row r="3705" spans="11:18" ht="15.75" customHeight="1">
      <c r="K3705" s="19"/>
      <c r="L3705" s="19"/>
      <c r="M3705" s="19"/>
      <c r="N3705" s="19"/>
      <c r="O3705" s="19"/>
      <c r="P3705" s="19"/>
      <c r="Q3705" s="19"/>
      <c r="R3705" s="19" t="str">
        <f>IF(AND($C3705&lt;=청구서!$H$6-1, 청구서!$F$6&lt;=$C3705), "O", "X")</f>
        <v>X</v>
      </c>
    </row>
    <row r="3706" spans="11:18" ht="15.75" customHeight="1">
      <c r="K3706" s="19"/>
      <c r="L3706" s="19"/>
      <c r="M3706" s="19"/>
      <c r="N3706" s="19"/>
      <c r="O3706" s="19"/>
      <c r="P3706" s="19"/>
      <c r="Q3706" s="19"/>
      <c r="R3706" s="19" t="str">
        <f>IF(AND($C3706&lt;=청구서!$H$6-1, 청구서!$F$6&lt;=$C3706), "O", "X")</f>
        <v>X</v>
      </c>
    </row>
    <row r="3707" spans="11:18" ht="15.75" customHeight="1">
      <c r="K3707" s="19"/>
      <c r="L3707" s="19"/>
      <c r="M3707" s="19"/>
      <c r="N3707" s="19"/>
      <c r="O3707" s="19"/>
      <c r="P3707" s="19"/>
      <c r="Q3707" s="19"/>
      <c r="R3707" s="19" t="str">
        <f>IF(AND($C3707&lt;=청구서!$H$6-1, 청구서!$F$6&lt;=$C3707), "O", "X")</f>
        <v>X</v>
      </c>
    </row>
    <row r="3708" spans="11:18" ht="15.75" customHeight="1">
      <c r="K3708" s="19"/>
      <c r="L3708" s="19"/>
      <c r="M3708" s="19"/>
      <c r="N3708" s="19"/>
      <c r="O3708" s="19"/>
      <c r="P3708" s="19"/>
      <c r="Q3708" s="19"/>
      <c r="R3708" s="19" t="str">
        <f>IF(AND($C3708&lt;=청구서!$H$6-1, 청구서!$F$6&lt;=$C3708), "O", "X")</f>
        <v>X</v>
      </c>
    </row>
    <row r="3709" spans="11:18" ht="15.75" customHeight="1">
      <c r="K3709" s="19"/>
      <c r="L3709" s="19"/>
      <c r="M3709" s="19"/>
      <c r="N3709" s="19"/>
      <c r="O3709" s="19"/>
      <c r="P3709" s="19"/>
      <c r="Q3709" s="19"/>
      <c r="R3709" s="19" t="str">
        <f>IF(AND($C3709&lt;=청구서!$H$6-1, 청구서!$F$6&lt;=$C3709), "O", "X")</f>
        <v>X</v>
      </c>
    </row>
    <row r="3710" spans="11:18" ht="15.75" customHeight="1">
      <c r="K3710" s="19"/>
      <c r="L3710" s="19"/>
      <c r="M3710" s="19"/>
      <c r="N3710" s="19"/>
      <c r="O3710" s="19"/>
      <c r="P3710" s="19"/>
      <c r="Q3710" s="19"/>
      <c r="R3710" s="19" t="str">
        <f>IF(AND($C3710&lt;=청구서!$H$6-1, 청구서!$F$6&lt;=$C3710), "O", "X")</f>
        <v>X</v>
      </c>
    </row>
    <row r="3711" spans="11:18" ht="15.75" customHeight="1">
      <c r="K3711" s="19"/>
      <c r="L3711" s="19"/>
      <c r="M3711" s="19"/>
      <c r="N3711" s="19"/>
      <c r="O3711" s="19"/>
      <c r="P3711" s="19"/>
      <c r="Q3711" s="19"/>
      <c r="R3711" s="19" t="str">
        <f>IF(AND($C3711&lt;=청구서!$H$6-1, 청구서!$F$6&lt;=$C3711), "O", "X")</f>
        <v>X</v>
      </c>
    </row>
    <row r="3712" spans="11:18" ht="15.75" customHeight="1">
      <c r="K3712" s="19"/>
      <c r="L3712" s="19"/>
      <c r="M3712" s="19"/>
      <c r="N3712" s="19"/>
      <c r="O3712" s="19"/>
      <c r="P3712" s="19"/>
      <c r="Q3712" s="19"/>
      <c r="R3712" s="19" t="str">
        <f>IF(AND($C3712&lt;=청구서!$H$6-1, 청구서!$F$6&lt;=$C3712), "O", "X")</f>
        <v>X</v>
      </c>
    </row>
    <row r="3713" spans="11:18" ht="15.75" customHeight="1">
      <c r="K3713" s="19"/>
      <c r="L3713" s="19"/>
      <c r="M3713" s="19"/>
      <c r="N3713" s="19"/>
      <c r="O3713" s="19"/>
      <c r="P3713" s="19"/>
      <c r="Q3713" s="19"/>
      <c r="R3713" s="19" t="str">
        <f>IF(AND($C3713&lt;=청구서!$H$6-1, 청구서!$F$6&lt;=$C3713), "O", "X")</f>
        <v>X</v>
      </c>
    </row>
    <row r="3714" spans="11:18" ht="15.75" customHeight="1">
      <c r="K3714" s="19"/>
      <c r="L3714" s="19"/>
      <c r="M3714" s="19"/>
      <c r="N3714" s="19"/>
      <c r="O3714" s="19"/>
      <c r="P3714" s="19"/>
      <c r="Q3714" s="19"/>
      <c r="R3714" s="19" t="str">
        <f>IF(AND($C3714&lt;=청구서!$H$6-1, 청구서!$F$6&lt;=$C3714), "O", "X")</f>
        <v>X</v>
      </c>
    </row>
    <row r="3715" spans="11:18" ht="15.75" customHeight="1">
      <c r="K3715" s="19"/>
      <c r="L3715" s="19"/>
      <c r="M3715" s="19"/>
      <c r="N3715" s="19"/>
      <c r="O3715" s="19"/>
      <c r="P3715" s="19"/>
      <c r="Q3715" s="19"/>
      <c r="R3715" s="19" t="str">
        <f>IF(AND($C3715&lt;=청구서!$H$6-1, 청구서!$F$6&lt;=$C3715), "O", "X")</f>
        <v>X</v>
      </c>
    </row>
    <row r="3716" spans="11:18" ht="15.75" customHeight="1">
      <c r="K3716" s="19"/>
      <c r="L3716" s="19"/>
      <c r="M3716" s="19"/>
      <c r="N3716" s="19"/>
      <c r="O3716" s="19"/>
      <c r="P3716" s="19"/>
      <c r="Q3716" s="19"/>
      <c r="R3716" s="19" t="str">
        <f>IF(AND($C3716&lt;=청구서!$H$6-1, 청구서!$F$6&lt;=$C3716), "O", "X")</f>
        <v>X</v>
      </c>
    </row>
    <row r="3717" spans="11:18" ht="15.75" customHeight="1">
      <c r="K3717" s="19"/>
      <c r="L3717" s="19"/>
      <c r="M3717" s="19"/>
      <c r="N3717" s="19"/>
      <c r="O3717" s="19"/>
      <c r="P3717" s="19"/>
      <c r="Q3717" s="19"/>
      <c r="R3717" s="19" t="str">
        <f>IF(AND($C3717&lt;=청구서!$H$6-1, 청구서!$F$6&lt;=$C3717), "O", "X")</f>
        <v>X</v>
      </c>
    </row>
    <row r="3718" spans="11:18" ht="15.75" customHeight="1">
      <c r="K3718" s="19"/>
      <c r="L3718" s="19"/>
      <c r="M3718" s="19"/>
      <c r="N3718" s="19"/>
      <c r="O3718" s="19"/>
      <c r="P3718" s="19"/>
      <c r="Q3718" s="19"/>
      <c r="R3718" s="19" t="str">
        <f>IF(AND($C3718&lt;=청구서!$H$6-1, 청구서!$F$6&lt;=$C3718), "O", "X")</f>
        <v>X</v>
      </c>
    </row>
    <row r="3719" spans="11:18" ht="15.75" customHeight="1">
      <c r="K3719" s="19"/>
      <c r="L3719" s="19"/>
      <c r="M3719" s="19"/>
      <c r="N3719" s="19"/>
      <c r="O3719" s="19"/>
      <c r="P3719" s="19"/>
      <c r="Q3719" s="19"/>
      <c r="R3719" s="19" t="str">
        <f>IF(AND($C3719&lt;=청구서!$H$6-1, 청구서!$F$6&lt;=$C3719), "O", "X")</f>
        <v>X</v>
      </c>
    </row>
    <row r="3720" spans="11:18" ht="15.75" customHeight="1">
      <c r="K3720" s="19"/>
      <c r="L3720" s="19"/>
      <c r="M3720" s="19"/>
      <c r="N3720" s="19"/>
      <c r="O3720" s="19"/>
      <c r="P3720" s="19"/>
      <c r="Q3720" s="19"/>
      <c r="R3720" s="19" t="str">
        <f>IF(AND($C3720&lt;=청구서!$H$6-1, 청구서!$F$6&lt;=$C3720), "O", "X")</f>
        <v>X</v>
      </c>
    </row>
    <row r="3721" spans="11:18" ht="15.75" customHeight="1">
      <c r="K3721" s="19"/>
      <c r="L3721" s="19"/>
      <c r="M3721" s="19"/>
      <c r="N3721" s="19"/>
      <c r="O3721" s="19"/>
      <c r="P3721" s="19"/>
      <c r="Q3721" s="19"/>
      <c r="R3721" s="19" t="str">
        <f>IF(AND($C3721&lt;=청구서!$H$6-1, 청구서!$F$6&lt;=$C3721), "O", "X")</f>
        <v>X</v>
      </c>
    </row>
    <row r="3722" spans="11:18" ht="15.75" customHeight="1">
      <c r="K3722" s="19"/>
      <c r="L3722" s="19"/>
      <c r="M3722" s="19"/>
      <c r="N3722" s="19"/>
      <c r="O3722" s="19"/>
      <c r="P3722" s="19"/>
      <c r="Q3722" s="19"/>
      <c r="R3722" s="19" t="str">
        <f>IF(AND($C3722&lt;=청구서!$H$6-1, 청구서!$F$6&lt;=$C3722), "O", "X")</f>
        <v>X</v>
      </c>
    </row>
    <row r="3723" spans="11:18" ht="15.75" customHeight="1">
      <c r="K3723" s="19"/>
      <c r="L3723" s="19"/>
      <c r="M3723" s="19"/>
      <c r="N3723" s="19"/>
      <c r="O3723" s="19"/>
      <c r="P3723" s="19"/>
      <c r="Q3723" s="19"/>
      <c r="R3723" s="19" t="str">
        <f>IF(AND($C3723&lt;=청구서!$H$6-1, 청구서!$F$6&lt;=$C3723), "O", "X")</f>
        <v>X</v>
      </c>
    </row>
    <row r="3724" spans="11:18" ht="15.75" customHeight="1">
      <c r="K3724" s="19"/>
      <c r="L3724" s="19"/>
      <c r="M3724" s="19"/>
      <c r="N3724" s="19"/>
      <c r="O3724" s="19"/>
      <c r="P3724" s="19"/>
      <c r="Q3724" s="19"/>
      <c r="R3724" s="19" t="str">
        <f>IF(AND($C3724&lt;=청구서!$H$6-1, 청구서!$F$6&lt;=$C3724), "O", "X")</f>
        <v>X</v>
      </c>
    </row>
    <row r="3725" spans="11:18" ht="15.75" customHeight="1">
      <c r="K3725" s="19"/>
      <c r="L3725" s="19"/>
      <c r="M3725" s="19"/>
      <c r="N3725" s="19"/>
      <c r="O3725" s="19"/>
      <c r="P3725" s="19"/>
      <c r="Q3725" s="19"/>
      <c r="R3725" s="19" t="str">
        <f>IF(AND($C3725&lt;=청구서!$H$6-1, 청구서!$F$6&lt;=$C3725), "O", "X")</f>
        <v>X</v>
      </c>
    </row>
    <row r="3726" spans="11:18" ht="15.75" customHeight="1">
      <c r="K3726" s="19"/>
      <c r="L3726" s="19"/>
      <c r="M3726" s="19"/>
      <c r="N3726" s="19"/>
      <c r="O3726" s="19"/>
      <c r="P3726" s="19"/>
      <c r="Q3726" s="19"/>
      <c r="R3726" s="19" t="str">
        <f>IF(AND($C3726&lt;=청구서!$H$6-1, 청구서!$F$6&lt;=$C3726), "O", "X")</f>
        <v>X</v>
      </c>
    </row>
    <row r="3727" spans="11:18" ht="15.75" customHeight="1">
      <c r="K3727" s="19"/>
      <c r="L3727" s="19"/>
      <c r="M3727" s="19"/>
      <c r="N3727" s="19"/>
      <c r="O3727" s="19"/>
      <c r="P3727" s="19"/>
      <c r="Q3727" s="19"/>
      <c r="R3727" s="19" t="str">
        <f>IF(AND($C3727&lt;=청구서!$H$6-1, 청구서!$F$6&lt;=$C3727), "O", "X")</f>
        <v>X</v>
      </c>
    </row>
    <row r="3728" spans="11:18" ht="15.75" customHeight="1">
      <c r="K3728" s="19"/>
      <c r="L3728" s="19"/>
      <c r="M3728" s="19"/>
      <c r="N3728" s="19"/>
      <c r="O3728" s="19"/>
      <c r="P3728" s="19"/>
      <c r="Q3728" s="19"/>
      <c r="R3728" s="19" t="str">
        <f>IF(AND($C3728&lt;=청구서!$H$6-1, 청구서!$F$6&lt;=$C3728), "O", "X")</f>
        <v>X</v>
      </c>
    </row>
    <row r="3729" spans="11:18" ht="15.75" customHeight="1">
      <c r="K3729" s="19"/>
      <c r="L3729" s="19"/>
      <c r="M3729" s="19"/>
      <c r="N3729" s="19"/>
      <c r="O3729" s="19"/>
      <c r="P3729" s="19"/>
      <c r="Q3729" s="19"/>
      <c r="R3729" s="19" t="str">
        <f>IF(AND($C3729&lt;=청구서!$H$6-1, 청구서!$F$6&lt;=$C3729), "O", "X")</f>
        <v>X</v>
      </c>
    </row>
    <row r="3730" spans="11:18" ht="15.75" customHeight="1">
      <c r="K3730" s="19"/>
      <c r="L3730" s="19"/>
      <c r="M3730" s="19"/>
      <c r="N3730" s="19"/>
      <c r="O3730" s="19"/>
      <c r="P3730" s="19"/>
      <c r="Q3730" s="19"/>
      <c r="R3730" s="19" t="str">
        <f>IF(AND($C3730&lt;=청구서!$H$6-1, 청구서!$F$6&lt;=$C3730), "O", "X")</f>
        <v>X</v>
      </c>
    </row>
    <row r="3731" spans="11:18" ht="15.75" customHeight="1">
      <c r="K3731" s="19"/>
      <c r="L3731" s="19"/>
      <c r="M3731" s="19"/>
      <c r="N3731" s="19"/>
      <c r="O3731" s="19"/>
      <c r="P3731" s="19"/>
      <c r="Q3731" s="19"/>
      <c r="R3731" s="19" t="str">
        <f>IF(AND($C3731&lt;=청구서!$H$6-1, 청구서!$F$6&lt;=$C3731), "O", "X")</f>
        <v>X</v>
      </c>
    </row>
    <row r="3732" spans="11:18" ht="15.75" customHeight="1">
      <c r="K3732" s="19"/>
      <c r="L3732" s="19"/>
      <c r="M3732" s="19"/>
      <c r="N3732" s="19"/>
      <c r="O3732" s="19"/>
      <c r="P3732" s="19"/>
      <c r="Q3732" s="19"/>
      <c r="R3732" s="19" t="str">
        <f>IF(AND($C3732&lt;=청구서!$H$6-1, 청구서!$F$6&lt;=$C3732), "O", "X")</f>
        <v>X</v>
      </c>
    </row>
    <row r="3733" spans="11:18" ht="15.75" customHeight="1">
      <c r="K3733" s="19"/>
      <c r="L3733" s="19"/>
      <c r="M3733" s="19"/>
      <c r="N3733" s="19"/>
      <c r="O3733" s="19"/>
      <c r="P3733" s="19"/>
      <c r="Q3733" s="19"/>
      <c r="R3733" s="19" t="str">
        <f>IF(AND($C3733&lt;=청구서!$H$6-1, 청구서!$F$6&lt;=$C3733), "O", "X")</f>
        <v>X</v>
      </c>
    </row>
    <row r="3734" spans="11:18" ht="15.75" customHeight="1">
      <c r="K3734" s="19"/>
      <c r="L3734" s="19"/>
      <c r="M3734" s="19"/>
      <c r="N3734" s="19"/>
      <c r="O3734" s="19"/>
      <c r="P3734" s="19"/>
      <c r="Q3734" s="19"/>
      <c r="R3734" s="19" t="str">
        <f>IF(AND($C3734&lt;=청구서!$H$6-1, 청구서!$F$6&lt;=$C3734), "O", "X")</f>
        <v>X</v>
      </c>
    </row>
    <row r="3735" spans="11:18" ht="15.75" customHeight="1">
      <c r="K3735" s="19"/>
      <c r="L3735" s="19"/>
      <c r="M3735" s="19"/>
      <c r="N3735" s="19"/>
      <c r="O3735" s="19"/>
      <c r="P3735" s="19"/>
      <c r="Q3735" s="19"/>
      <c r="R3735" s="19" t="str">
        <f>IF(AND($C3735&lt;=청구서!$H$6-1, 청구서!$F$6&lt;=$C3735), "O", "X")</f>
        <v>X</v>
      </c>
    </row>
    <row r="3736" spans="11:18" ht="15.75" customHeight="1">
      <c r="K3736" s="19"/>
      <c r="L3736" s="19"/>
      <c r="M3736" s="19"/>
      <c r="N3736" s="19"/>
      <c r="O3736" s="19"/>
      <c r="P3736" s="19"/>
      <c r="Q3736" s="19"/>
      <c r="R3736" s="19" t="str">
        <f>IF(AND($C3736&lt;=청구서!$H$6-1, 청구서!$F$6&lt;=$C3736), "O", "X")</f>
        <v>X</v>
      </c>
    </row>
    <row r="3737" spans="11:18" ht="15.75" customHeight="1">
      <c r="K3737" s="19"/>
      <c r="L3737" s="19"/>
      <c r="M3737" s="19"/>
      <c r="N3737" s="19"/>
      <c r="O3737" s="19"/>
      <c r="P3737" s="19"/>
      <c r="Q3737" s="19"/>
      <c r="R3737" s="19" t="str">
        <f>IF(AND($C3737&lt;=청구서!$H$6-1, 청구서!$F$6&lt;=$C3737), "O", "X")</f>
        <v>X</v>
      </c>
    </row>
    <row r="3738" spans="11:18" ht="15.75" customHeight="1">
      <c r="K3738" s="19"/>
      <c r="L3738" s="19"/>
      <c r="M3738" s="19"/>
      <c r="N3738" s="19"/>
      <c r="O3738" s="19"/>
      <c r="P3738" s="19"/>
      <c r="Q3738" s="19"/>
      <c r="R3738" s="19" t="str">
        <f>IF(AND($C3738&lt;=청구서!$H$6-1, 청구서!$F$6&lt;=$C3738), "O", "X")</f>
        <v>X</v>
      </c>
    </row>
    <row r="3739" spans="11:18" ht="15.75" customHeight="1">
      <c r="K3739" s="19"/>
      <c r="L3739" s="19"/>
      <c r="M3739" s="19"/>
      <c r="N3739" s="19"/>
      <c r="O3739" s="19"/>
      <c r="P3739" s="19"/>
      <c r="Q3739" s="19"/>
      <c r="R3739" s="19" t="str">
        <f>IF(AND($C3739&lt;=청구서!$H$6-1, 청구서!$F$6&lt;=$C3739), "O", "X")</f>
        <v>X</v>
      </c>
    </row>
    <row r="3740" spans="11:18" ht="15.75" customHeight="1">
      <c r="K3740" s="19"/>
      <c r="L3740" s="19"/>
      <c r="M3740" s="19"/>
      <c r="N3740" s="19"/>
      <c r="O3740" s="19"/>
      <c r="P3740" s="19"/>
      <c r="Q3740" s="19"/>
      <c r="R3740" s="19" t="str">
        <f>IF(AND($C3740&lt;=청구서!$H$6-1, 청구서!$F$6&lt;=$C3740), "O", "X")</f>
        <v>X</v>
      </c>
    </row>
    <row r="3741" spans="11:18" ht="15.75" customHeight="1">
      <c r="K3741" s="19"/>
      <c r="L3741" s="19"/>
      <c r="M3741" s="19"/>
      <c r="N3741" s="19"/>
      <c r="O3741" s="19"/>
      <c r="P3741" s="19"/>
      <c r="Q3741" s="19"/>
      <c r="R3741" s="19" t="str">
        <f>IF(AND($C3741&lt;=청구서!$H$6-1, 청구서!$F$6&lt;=$C3741), "O", "X")</f>
        <v>X</v>
      </c>
    </row>
    <row r="3742" spans="11:18" ht="15.75" customHeight="1">
      <c r="K3742" s="19"/>
      <c r="L3742" s="19"/>
      <c r="M3742" s="19"/>
      <c r="N3742" s="19"/>
      <c r="O3742" s="19"/>
      <c r="P3742" s="19"/>
      <c r="Q3742" s="19"/>
      <c r="R3742" s="19" t="str">
        <f>IF(AND($C3742&lt;=청구서!$H$6-1, 청구서!$F$6&lt;=$C3742), "O", "X")</f>
        <v>X</v>
      </c>
    </row>
    <row r="3743" spans="11:18" ht="15.75" customHeight="1">
      <c r="K3743" s="19"/>
      <c r="L3743" s="19"/>
      <c r="M3743" s="19"/>
      <c r="N3743" s="19"/>
      <c r="O3743" s="19"/>
      <c r="P3743" s="19"/>
      <c r="Q3743" s="19"/>
      <c r="R3743" s="19" t="str">
        <f>IF(AND($C3743&lt;=청구서!$H$6-1, 청구서!$F$6&lt;=$C3743), "O", "X")</f>
        <v>X</v>
      </c>
    </row>
    <row r="3744" spans="11:18" ht="15.75" customHeight="1">
      <c r="K3744" s="19"/>
      <c r="L3744" s="19"/>
      <c r="M3744" s="19"/>
      <c r="N3744" s="19"/>
      <c r="O3744" s="19"/>
      <c r="P3744" s="19"/>
      <c r="Q3744" s="19"/>
      <c r="R3744" s="19" t="str">
        <f>IF(AND($C3744&lt;=청구서!$H$6-1, 청구서!$F$6&lt;=$C3744), "O", "X")</f>
        <v>X</v>
      </c>
    </row>
    <row r="3745" spans="11:18" ht="15.75" customHeight="1">
      <c r="K3745" s="19"/>
      <c r="L3745" s="19"/>
      <c r="M3745" s="19"/>
      <c r="N3745" s="19"/>
      <c r="O3745" s="19"/>
      <c r="P3745" s="19"/>
      <c r="Q3745" s="19"/>
      <c r="R3745" s="19" t="str">
        <f>IF(AND($C3745&lt;=청구서!$H$6-1, 청구서!$F$6&lt;=$C3745), "O", "X")</f>
        <v>X</v>
      </c>
    </row>
    <row r="3746" spans="11:18" ht="15.75" customHeight="1">
      <c r="K3746" s="19"/>
      <c r="L3746" s="19"/>
      <c r="M3746" s="19"/>
      <c r="N3746" s="19"/>
      <c r="O3746" s="19"/>
      <c r="P3746" s="19"/>
      <c r="Q3746" s="19"/>
      <c r="R3746" s="19" t="str">
        <f>IF(AND($C3746&lt;=청구서!$H$6-1, 청구서!$F$6&lt;=$C3746), "O", "X")</f>
        <v>X</v>
      </c>
    </row>
    <row r="3747" spans="11:18" ht="15.75" customHeight="1">
      <c r="K3747" s="19"/>
      <c r="L3747" s="19"/>
      <c r="M3747" s="19"/>
      <c r="N3747" s="19"/>
      <c r="O3747" s="19"/>
      <c r="P3747" s="19"/>
      <c r="Q3747" s="19"/>
      <c r="R3747" s="19" t="str">
        <f>IF(AND($C3747&lt;=청구서!$H$6-1, 청구서!$F$6&lt;=$C3747), "O", "X")</f>
        <v>X</v>
      </c>
    </row>
    <row r="3748" spans="11:18" ht="15.75" customHeight="1">
      <c r="K3748" s="19"/>
      <c r="L3748" s="19"/>
      <c r="M3748" s="19"/>
      <c r="N3748" s="19"/>
      <c r="O3748" s="19"/>
      <c r="P3748" s="19"/>
      <c r="Q3748" s="19"/>
      <c r="R3748" s="19" t="str">
        <f>IF(AND($C3748&lt;=청구서!$H$6-1, 청구서!$F$6&lt;=$C3748), "O", "X")</f>
        <v>X</v>
      </c>
    </row>
    <row r="3749" spans="11:18" ht="15.75" customHeight="1">
      <c r="K3749" s="19"/>
      <c r="L3749" s="19"/>
      <c r="M3749" s="19"/>
      <c r="N3749" s="19"/>
      <c r="O3749" s="19"/>
      <c r="P3749" s="19"/>
      <c r="Q3749" s="19"/>
      <c r="R3749" s="19" t="str">
        <f>IF(AND($C3749&lt;=청구서!$H$6-1, 청구서!$F$6&lt;=$C3749), "O", "X")</f>
        <v>X</v>
      </c>
    </row>
    <row r="3750" spans="11:18" ht="15.75" customHeight="1">
      <c r="K3750" s="19"/>
      <c r="L3750" s="19"/>
      <c r="M3750" s="19"/>
      <c r="N3750" s="19"/>
      <c r="O3750" s="19"/>
      <c r="P3750" s="19"/>
      <c r="Q3750" s="19"/>
      <c r="R3750" s="19" t="str">
        <f>IF(AND($C3750&lt;=청구서!$H$6-1, 청구서!$F$6&lt;=$C3750), "O", "X")</f>
        <v>X</v>
      </c>
    </row>
    <row r="3751" spans="11:18" ht="15.75" customHeight="1">
      <c r="K3751" s="19"/>
      <c r="L3751" s="19"/>
      <c r="M3751" s="19"/>
      <c r="N3751" s="19"/>
      <c r="O3751" s="19"/>
      <c r="P3751" s="19"/>
      <c r="Q3751" s="19"/>
      <c r="R3751" s="19" t="str">
        <f>IF(AND($C3751&lt;=청구서!$H$6-1, 청구서!$F$6&lt;=$C3751), "O", "X")</f>
        <v>X</v>
      </c>
    </row>
    <row r="3752" spans="11:18" ht="15.75" customHeight="1">
      <c r="K3752" s="19"/>
      <c r="L3752" s="19"/>
      <c r="M3752" s="19"/>
      <c r="N3752" s="19"/>
      <c r="O3752" s="19"/>
      <c r="P3752" s="19"/>
      <c r="Q3752" s="19"/>
      <c r="R3752" s="19" t="str">
        <f>IF(AND($C3752&lt;=청구서!$H$6-1, 청구서!$F$6&lt;=$C3752), "O", "X")</f>
        <v>X</v>
      </c>
    </row>
    <row r="3753" spans="11:18" ht="15.75" customHeight="1">
      <c r="K3753" s="19"/>
      <c r="L3753" s="19"/>
      <c r="M3753" s="19"/>
      <c r="N3753" s="19"/>
      <c r="O3753" s="19"/>
      <c r="P3753" s="19"/>
      <c r="Q3753" s="19"/>
      <c r="R3753" s="19" t="str">
        <f>IF(AND($C3753&lt;=청구서!$H$6-1, 청구서!$F$6&lt;=$C3753), "O", "X")</f>
        <v>X</v>
      </c>
    </row>
    <row r="3754" spans="11:18" ht="15.75" customHeight="1">
      <c r="K3754" s="19"/>
      <c r="L3754" s="19"/>
      <c r="M3754" s="19"/>
      <c r="N3754" s="19"/>
      <c r="O3754" s="19"/>
      <c r="P3754" s="19"/>
      <c r="Q3754" s="19"/>
      <c r="R3754" s="19" t="str">
        <f>IF(AND($C3754&lt;=청구서!$H$6-1, 청구서!$F$6&lt;=$C3754), "O", "X")</f>
        <v>X</v>
      </c>
    </row>
    <row r="3755" spans="11:18" ht="15.75" customHeight="1">
      <c r="K3755" s="19"/>
      <c r="L3755" s="19"/>
      <c r="M3755" s="19"/>
      <c r="N3755" s="19"/>
      <c r="O3755" s="19"/>
      <c r="P3755" s="19"/>
      <c r="Q3755" s="19"/>
      <c r="R3755" s="19" t="str">
        <f>IF(AND($C3755&lt;=청구서!$H$6-1, 청구서!$F$6&lt;=$C3755), "O", "X")</f>
        <v>X</v>
      </c>
    </row>
    <row r="3756" spans="11:18" ht="15.75" customHeight="1">
      <c r="K3756" s="19"/>
      <c r="L3756" s="19"/>
      <c r="M3756" s="19"/>
      <c r="N3756" s="19"/>
      <c r="O3756" s="19"/>
      <c r="P3756" s="19"/>
      <c r="Q3756" s="19"/>
      <c r="R3756" s="19" t="str">
        <f>IF(AND($C3756&lt;=청구서!$H$6-1, 청구서!$F$6&lt;=$C3756), "O", "X")</f>
        <v>X</v>
      </c>
    </row>
    <row r="3757" spans="11:18" ht="15.75" customHeight="1">
      <c r="K3757" s="19"/>
      <c r="L3757" s="19"/>
      <c r="M3757" s="19"/>
      <c r="N3757" s="19"/>
      <c r="O3757" s="19"/>
      <c r="P3757" s="19"/>
      <c r="Q3757" s="19"/>
      <c r="R3757" s="19" t="str">
        <f>IF(AND($C3757&lt;=청구서!$H$6-1, 청구서!$F$6&lt;=$C3757), "O", "X")</f>
        <v>X</v>
      </c>
    </row>
    <row r="3758" spans="11:18" ht="15.75" customHeight="1">
      <c r="K3758" s="19"/>
      <c r="L3758" s="19"/>
      <c r="M3758" s="19"/>
      <c r="N3758" s="19"/>
      <c r="O3758" s="19"/>
      <c r="P3758" s="19"/>
      <c r="Q3758" s="19"/>
      <c r="R3758" s="19" t="str">
        <f>IF(AND($C3758&lt;=청구서!$H$6-1, 청구서!$F$6&lt;=$C3758), "O", "X")</f>
        <v>X</v>
      </c>
    </row>
    <row r="3759" spans="11:18" ht="15.75" customHeight="1">
      <c r="K3759" s="19"/>
      <c r="L3759" s="19"/>
      <c r="M3759" s="19"/>
      <c r="N3759" s="19"/>
      <c r="O3759" s="19"/>
      <c r="P3759" s="19"/>
      <c r="Q3759" s="19"/>
      <c r="R3759" s="19" t="str">
        <f>IF(AND($C3759&lt;=청구서!$H$6-1, 청구서!$F$6&lt;=$C3759), "O", "X")</f>
        <v>X</v>
      </c>
    </row>
    <row r="3760" spans="11:18" ht="15.75" customHeight="1">
      <c r="K3760" s="19"/>
      <c r="L3760" s="19"/>
      <c r="M3760" s="19"/>
      <c r="N3760" s="19"/>
      <c r="O3760" s="19"/>
      <c r="P3760" s="19"/>
      <c r="Q3760" s="19"/>
      <c r="R3760" s="19" t="str">
        <f>IF(AND($C3760&lt;=청구서!$H$6-1, 청구서!$F$6&lt;=$C3760), "O", "X")</f>
        <v>X</v>
      </c>
    </row>
    <row r="3761" spans="11:18" ht="15.75" customHeight="1">
      <c r="K3761" s="19"/>
      <c r="L3761" s="19"/>
      <c r="M3761" s="19"/>
      <c r="N3761" s="19"/>
      <c r="O3761" s="19"/>
      <c r="P3761" s="19"/>
      <c r="Q3761" s="19"/>
      <c r="R3761" s="19" t="str">
        <f>IF(AND($C3761&lt;=청구서!$H$6-1, 청구서!$F$6&lt;=$C3761), "O", "X")</f>
        <v>X</v>
      </c>
    </row>
    <row r="3762" spans="11:18" ht="15.75" customHeight="1">
      <c r="K3762" s="19"/>
      <c r="L3762" s="19"/>
      <c r="M3762" s="19"/>
      <c r="N3762" s="19"/>
      <c r="O3762" s="19"/>
      <c r="P3762" s="19"/>
      <c r="Q3762" s="19"/>
      <c r="R3762" s="19" t="str">
        <f>IF(AND($C3762&lt;=청구서!$H$6-1, 청구서!$F$6&lt;=$C3762), "O", "X")</f>
        <v>X</v>
      </c>
    </row>
    <row r="3763" spans="11:18" ht="15.75" customHeight="1">
      <c r="K3763" s="19"/>
      <c r="L3763" s="19"/>
      <c r="M3763" s="19"/>
      <c r="N3763" s="19"/>
      <c r="O3763" s="19"/>
      <c r="P3763" s="19"/>
      <c r="Q3763" s="19"/>
      <c r="R3763" s="19" t="str">
        <f>IF(AND($C3763&lt;=청구서!$H$6-1, 청구서!$F$6&lt;=$C3763), "O", "X")</f>
        <v>X</v>
      </c>
    </row>
    <row r="3764" spans="11:18" ht="15.75" customHeight="1">
      <c r="K3764" s="19"/>
      <c r="L3764" s="19"/>
      <c r="M3764" s="19"/>
      <c r="N3764" s="19"/>
      <c r="O3764" s="19"/>
      <c r="P3764" s="19"/>
      <c r="Q3764" s="19"/>
      <c r="R3764" s="19" t="str">
        <f>IF(AND($C3764&lt;=청구서!$H$6-1, 청구서!$F$6&lt;=$C3764), "O", "X")</f>
        <v>X</v>
      </c>
    </row>
    <row r="3765" spans="11:18" ht="15.75" customHeight="1">
      <c r="K3765" s="19"/>
      <c r="L3765" s="19"/>
      <c r="M3765" s="19"/>
      <c r="N3765" s="19"/>
      <c r="O3765" s="19"/>
      <c r="P3765" s="19"/>
      <c r="Q3765" s="19"/>
      <c r="R3765" s="19" t="str">
        <f>IF(AND($C3765&lt;=청구서!$H$6-1, 청구서!$F$6&lt;=$C3765), "O", "X")</f>
        <v>X</v>
      </c>
    </row>
    <row r="3766" spans="11:18" ht="15.75" customHeight="1">
      <c r="K3766" s="19"/>
      <c r="L3766" s="19"/>
      <c r="M3766" s="19"/>
      <c r="N3766" s="19"/>
      <c r="O3766" s="19"/>
      <c r="P3766" s="19"/>
      <c r="Q3766" s="19"/>
      <c r="R3766" s="19" t="str">
        <f>IF(AND($C3766&lt;=청구서!$H$6-1, 청구서!$F$6&lt;=$C3766), "O", "X")</f>
        <v>X</v>
      </c>
    </row>
    <row r="3767" spans="11:18" ht="15.75" customHeight="1">
      <c r="K3767" s="19"/>
      <c r="L3767" s="19"/>
      <c r="M3767" s="19"/>
      <c r="N3767" s="19"/>
      <c r="O3767" s="19"/>
      <c r="P3767" s="19"/>
      <c r="Q3767" s="19"/>
      <c r="R3767" s="19" t="str">
        <f>IF(AND($C3767&lt;=청구서!$H$6-1, 청구서!$F$6&lt;=$C3767), "O", "X")</f>
        <v>X</v>
      </c>
    </row>
    <row r="3768" spans="11:18" ht="15.75" customHeight="1">
      <c r="K3768" s="19"/>
      <c r="L3768" s="19"/>
      <c r="M3768" s="19"/>
      <c r="N3768" s="19"/>
      <c r="O3768" s="19"/>
      <c r="P3768" s="19"/>
      <c r="Q3768" s="19"/>
      <c r="R3768" s="19" t="str">
        <f>IF(AND($C3768&lt;=청구서!$H$6-1, 청구서!$F$6&lt;=$C3768), "O", "X")</f>
        <v>X</v>
      </c>
    </row>
    <row r="3769" spans="11:18" ht="15.75" customHeight="1">
      <c r="K3769" s="19"/>
      <c r="L3769" s="19"/>
      <c r="M3769" s="19"/>
      <c r="N3769" s="19"/>
      <c r="O3769" s="19"/>
      <c r="P3769" s="19"/>
      <c r="Q3769" s="19"/>
      <c r="R3769" s="19" t="str">
        <f>IF(AND($C3769&lt;=청구서!$H$6-1, 청구서!$F$6&lt;=$C3769), "O", "X")</f>
        <v>X</v>
      </c>
    </row>
    <row r="3770" spans="11:18" ht="15.75" customHeight="1">
      <c r="K3770" s="19"/>
      <c r="L3770" s="19"/>
      <c r="M3770" s="19"/>
      <c r="N3770" s="19"/>
      <c r="O3770" s="19"/>
      <c r="P3770" s="19"/>
      <c r="Q3770" s="19"/>
      <c r="R3770" s="19" t="str">
        <f>IF(AND($C3770&lt;=청구서!$H$6-1, 청구서!$F$6&lt;=$C3770), "O", "X")</f>
        <v>X</v>
      </c>
    </row>
    <row r="3771" spans="11:18" ht="15.75" customHeight="1">
      <c r="K3771" s="19"/>
      <c r="L3771" s="19"/>
      <c r="M3771" s="19"/>
      <c r="N3771" s="19"/>
      <c r="O3771" s="19"/>
      <c r="P3771" s="19"/>
      <c r="Q3771" s="19"/>
      <c r="R3771" s="19" t="str">
        <f>IF(AND($C3771&lt;=청구서!$H$6-1, 청구서!$F$6&lt;=$C3771), "O", "X")</f>
        <v>X</v>
      </c>
    </row>
    <row r="3772" spans="11:18" ht="15.75" customHeight="1">
      <c r="K3772" s="19"/>
      <c r="L3772" s="19"/>
      <c r="M3772" s="19"/>
      <c r="N3772" s="19"/>
      <c r="O3772" s="19"/>
      <c r="P3772" s="19"/>
      <c r="Q3772" s="19"/>
      <c r="R3772" s="19" t="str">
        <f>IF(AND($C3772&lt;=청구서!$H$6-1, 청구서!$F$6&lt;=$C3772), "O", "X")</f>
        <v>X</v>
      </c>
    </row>
    <row r="3773" spans="11:18" ht="15.75" customHeight="1">
      <c r="K3773" s="19"/>
      <c r="L3773" s="19"/>
      <c r="M3773" s="19"/>
      <c r="N3773" s="19"/>
      <c r="O3773" s="19"/>
      <c r="P3773" s="19"/>
      <c r="Q3773" s="19"/>
      <c r="R3773" s="19" t="str">
        <f>IF(AND($C3773&lt;=청구서!$H$6-1, 청구서!$F$6&lt;=$C3773), "O", "X")</f>
        <v>X</v>
      </c>
    </row>
    <row r="3774" spans="11:18" ht="15.75" customHeight="1">
      <c r="K3774" s="19"/>
      <c r="L3774" s="19"/>
      <c r="M3774" s="19"/>
      <c r="N3774" s="19"/>
      <c r="O3774" s="19"/>
      <c r="P3774" s="19"/>
      <c r="Q3774" s="19"/>
      <c r="R3774" s="19" t="str">
        <f>IF(AND($C3774&lt;=청구서!$H$6-1, 청구서!$F$6&lt;=$C3774), "O", "X")</f>
        <v>X</v>
      </c>
    </row>
    <row r="3775" spans="11:18" ht="15.75" customHeight="1">
      <c r="K3775" s="19"/>
      <c r="L3775" s="19"/>
      <c r="M3775" s="19"/>
      <c r="N3775" s="19"/>
      <c r="O3775" s="19"/>
      <c r="P3775" s="19"/>
      <c r="Q3775" s="19"/>
      <c r="R3775" s="19" t="str">
        <f>IF(AND($C3775&lt;=청구서!$H$6-1, 청구서!$F$6&lt;=$C3775), "O", "X")</f>
        <v>X</v>
      </c>
    </row>
    <row r="3776" spans="11:18" ht="15.75" customHeight="1">
      <c r="K3776" s="19"/>
      <c r="L3776" s="19"/>
      <c r="M3776" s="19"/>
      <c r="N3776" s="19"/>
      <c r="O3776" s="19"/>
      <c r="P3776" s="19"/>
      <c r="Q3776" s="19"/>
      <c r="R3776" s="19" t="str">
        <f>IF(AND($C3776&lt;=청구서!$H$6-1, 청구서!$F$6&lt;=$C3776), "O", "X")</f>
        <v>X</v>
      </c>
    </row>
    <row r="3777" spans="11:18" ht="15.75" customHeight="1">
      <c r="K3777" s="19"/>
      <c r="L3777" s="19"/>
      <c r="M3777" s="19"/>
      <c r="N3777" s="19"/>
      <c r="O3777" s="19"/>
      <c r="P3777" s="19"/>
      <c r="Q3777" s="19"/>
      <c r="R3777" s="19" t="str">
        <f>IF(AND($C3777&lt;=청구서!$H$6-1, 청구서!$F$6&lt;=$C3777), "O", "X")</f>
        <v>X</v>
      </c>
    </row>
    <row r="3778" spans="11:18" ht="15.75" customHeight="1">
      <c r="K3778" s="19"/>
      <c r="L3778" s="19"/>
      <c r="M3778" s="19"/>
      <c r="N3778" s="19"/>
      <c r="O3778" s="19"/>
      <c r="P3778" s="19"/>
      <c r="Q3778" s="19"/>
      <c r="R3778" s="19" t="str">
        <f>IF(AND($C3778&lt;=청구서!$H$6-1, 청구서!$F$6&lt;=$C3778), "O", "X")</f>
        <v>X</v>
      </c>
    </row>
    <row r="3779" spans="11:18" ht="15.75" customHeight="1">
      <c r="K3779" s="19"/>
      <c r="L3779" s="19"/>
      <c r="M3779" s="19"/>
      <c r="N3779" s="19"/>
      <c r="O3779" s="19"/>
      <c r="P3779" s="19"/>
      <c r="Q3779" s="19"/>
      <c r="R3779" s="19" t="str">
        <f>IF(AND($C3779&lt;=청구서!$H$6-1, 청구서!$F$6&lt;=$C3779), "O", "X")</f>
        <v>X</v>
      </c>
    </row>
    <row r="3780" spans="11:18" ht="15.75" customHeight="1">
      <c r="K3780" s="19"/>
      <c r="L3780" s="19"/>
      <c r="M3780" s="19"/>
      <c r="N3780" s="19"/>
      <c r="O3780" s="19"/>
      <c r="P3780" s="19"/>
      <c r="Q3780" s="19"/>
      <c r="R3780" s="19" t="str">
        <f>IF(AND($C3780&lt;=청구서!$H$6-1, 청구서!$F$6&lt;=$C3780), "O", "X")</f>
        <v>X</v>
      </c>
    </row>
    <row r="3781" spans="11:18" ht="15.75" customHeight="1">
      <c r="K3781" s="19"/>
      <c r="L3781" s="19"/>
      <c r="M3781" s="19"/>
      <c r="N3781" s="19"/>
      <c r="O3781" s="19"/>
      <c r="P3781" s="19"/>
      <c r="Q3781" s="19"/>
      <c r="R3781" s="19" t="str">
        <f>IF(AND($C3781&lt;=청구서!$H$6-1, 청구서!$F$6&lt;=$C3781), "O", "X")</f>
        <v>X</v>
      </c>
    </row>
    <row r="3782" spans="11:18" ht="15.75" customHeight="1">
      <c r="K3782" s="19"/>
      <c r="L3782" s="19"/>
      <c r="M3782" s="19"/>
      <c r="N3782" s="19"/>
      <c r="O3782" s="19"/>
      <c r="P3782" s="19"/>
      <c r="Q3782" s="19"/>
      <c r="R3782" s="19" t="str">
        <f>IF(AND($C3782&lt;=청구서!$H$6-1, 청구서!$F$6&lt;=$C3782), "O", "X")</f>
        <v>X</v>
      </c>
    </row>
    <row r="3783" spans="11:18" ht="15.75" customHeight="1">
      <c r="K3783" s="19"/>
      <c r="L3783" s="19"/>
      <c r="M3783" s="19"/>
      <c r="N3783" s="19"/>
      <c r="O3783" s="19"/>
      <c r="P3783" s="19"/>
      <c r="Q3783" s="19"/>
      <c r="R3783" s="19" t="str">
        <f>IF(AND($C3783&lt;=청구서!$H$6-1, 청구서!$F$6&lt;=$C3783), "O", "X")</f>
        <v>X</v>
      </c>
    </row>
    <row r="3784" spans="11:18" ht="15.75" customHeight="1">
      <c r="K3784" s="19"/>
      <c r="L3784" s="19"/>
      <c r="M3784" s="19"/>
      <c r="N3784" s="19"/>
      <c r="O3784" s="19"/>
      <c r="P3784" s="19"/>
      <c r="Q3784" s="19"/>
      <c r="R3784" s="19" t="str">
        <f>IF(AND($C3784&lt;=청구서!$H$6-1, 청구서!$F$6&lt;=$C3784), "O", "X")</f>
        <v>X</v>
      </c>
    </row>
    <row r="3785" spans="11:18" ht="15.75" customHeight="1">
      <c r="K3785" s="19"/>
      <c r="L3785" s="19"/>
      <c r="M3785" s="19"/>
      <c r="N3785" s="19"/>
      <c r="O3785" s="19"/>
      <c r="P3785" s="19"/>
      <c r="Q3785" s="19"/>
      <c r="R3785" s="19" t="str">
        <f>IF(AND($C3785&lt;=청구서!$H$6-1, 청구서!$F$6&lt;=$C3785), "O", "X")</f>
        <v>X</v>
      </c>
    </row>
    <row r="3786" spans="11:18" ht="15.75" customHeight="1">
      <c r="K3786" s="19"/>
      <c r="L3786" s="19"/>
      <c r="M3786" s="19"/>
      <c r="N3786" s="19"/>
      <c r="O3786" s="19"/>
      <c r="P3786" s="19"/>
      <c r="Q3786" s="19"/>
      <c r="R3786" s="19" t="str">
        <f>IF(AND($C3786&lt;=청구서!$H$6-1, 청구서!$F$6&lt;=$C3786), "O", "X")</f>
        <v>X</v>
      </c>
    </row>
    <row r="3787" spans="11:18" ht="15.75" customHeight="1">
      <c r="K3787" s="19"/>
      <c r="L3787" s="19"/>
      <c r="M3787" s="19"/>
      <c r="N3787" s="19"/>
      <c r="O3787" s="19"/>
      <c r="P3787" s="19"/>
      <c r="Q3787" s="19"/>
      <c r="R3787" s="19" t="str">
        <f>IF(AND($C3787&lt;=청구서!$H$6-1, 청구서!$F$6&lt;=$C3787), "O", "X")</f>
        <v>X</v>
      </c>
    </row>
    <row r="3788" spans="11:18" ht="15.75" customHeight="1">
      <c r="K3788" s="19"/>
      <c r="L3788" s="19"/>
      <c r="M3788" s="19"/>
      <c r="N3788" s="19"/>
      <c r="O3788" s="19"/>
      <c r="P3788" s="19"/>
      <c r="Q3788" s="19"/>
      <c r="R3788" s="19" t="str">
        <f>IF(AND($C3788&lt;=청구서!$H$6-1, 청구서!$F$6&lt;=$C3788), "O", "X")</f>
        <v>X</v>
      </c>
    </row>
    <row r="3789" spans="11:18" ht="15.75" customHeight="1">
      <c r="K3789" s="19"/>
      <c r="L3789" s="19"/>
      <c r="M3789" s="19"/>
      <c r="N3789" s="19"/>
      <c r="O3789" s="19"/>
      <c r="P3789" s="19"/>
      <c r="Q3789" s="19"/>
      <c r="R3789" s="19" t="str">
        <f>IF(AND($C3789&lt;=청구서!$H$6-1, 청구서!$F$6&lt;=$C3789), "O", "X")</f>
        <v>X</v>
      </c>
    </row>
    <row r="3790" spans="11:18" ht="15.75" customHeight="1">
      <c r="K3790" s="19"/>
      <c r="L3790" s="19"/>
      <c r="M3790" s="19"/>
      <c r="N3790" s="19"/>
      <c r="O3790" s="19"/>
      <c r="P3790" s="19"/>
      <c r="Q3790" s="19"/>
      <c r="R3790" s="19" t="str">
        <f>IF(AND($C3790&lt;=청구서!$H$6-1, 청구서!$F$6&lt;=$C3790), "O", "X")</f>
        <v>X</v>
      </c>
    </row>
    <row r="3791" spans="11:18" ht="15.75" customHeight="1">
      <c r="K3791" s="19"/>
      <c r="L3791" s="19"/>
      <c r="M3791" s="19"/>
      <c r="N3791" s="19"/>
      <c r="O3791" s="19"/>
      <c r="P3791" s="19"/>
      <c r="Q3791" s="19"/>
      <c r="R3791" s="19" t="str">
        <f>IF(AND($C3791&lt;=청구서!$H$6-1, 청구서!$F$6&lt;=$C3791), "O", "X")</f>
        <v>X</v>
      </c>
    </row>
    <row r="3792" spans="11:18" ht="15.75" customHeight="1">
      <c r="K3792" s="19"/>
      <c r="L3792" s="19"/>
      <c r="M3792" s="19"/>
      <c r="N3792" s="19"/>
      <c r="O3792" s="19"/>
      <c r="P3792" s="19"/>
      <c r="Q3792" s="19"/>
      <c r="R3792" s="19" t="str">
        <f>IF(AND($C3792&lt;=청구서!$H$6-1, 청구서!$F$6&lt;=$C3792), "O", "X")</f>
        <v>X</v>
      </c>
    </row>
    <row r="3793" spans="11:18" ht="15.75" customHeight="1">
      <c r="K3793" s="19"/>
      <c r="L3793" s="19"/>
      <c r="M3793" s="19"/>
      <c r="N3793" s="19"/>
      <c r="O3793" s="19"/>
      <c r="P3793" s="19"/>
      <c r="Q3793" s="19"/>
      <c r="R3793" s="19" t="str">
        <f>IF(AND($C3793&lt;=청구서!$H$6-1, 청구서!$F$6&lt;=$C3793), "O", "X")</f>
        <v>X</v>
      </c>
    </row>
    <row r="3794" spans="11:18" ht="15.75" customHeight="1">
      <c r="K3794" s="19"/>
      <c r="L3794" s="19"/>
      <c r="M3794" s="19"/>
      <c r="N3794" s="19"/>
      <c r="O3794" s="19"/>
      <c r="P3794" s="19"/>
      <c r="Q3794" s="19"/>
      <c r="R3794" s="19" t="str">
        <f>IF(AND($C3794&lt;=청구서!$H$6-1, 청구서!$F$6&lt;=$C3794), "O", "X")</f>
        <v>X</v>
      </c>
    </row>
    <row r="3795" spans="11:18" ht="15.75" customHeight="1">
      <c r="K3795" s="19"/>
      <c r="L3795" s="19"/>
      <c r="M3795" s="19"/>
      <c r="N3795" s="19"/>
      <c r="O3795" s="19"/>
      <c r="P3795" s="19"/>
      <c r="Q3795" s="19"/>
      <c r="R3795" s="19" t="str">
        <f>IF(AND($C3795&lt;=청구서!$H$6-1, 청구서!$F$6&lt;=$C3795), "O", "X")</f>
        <v>X</v>
      </c>
    </row>
    <row r="3796" spans="11:18" ht="15.75" customHeight="1">
      <c r="K3796" s="19"/>
      <c r="L3796" s="19"/>
      <c r="M3796" s="19"/>
      <c r="N3796" s="19"/>
      <c r="O3796" s="19"/>
      <c r="P3796" s="19"/>
      <c r="Q3796" s="19"/>
      <c r="R3796" s="19" t="str">
        <f>IF(AND($C3796&lt;=청구서!$H$6-1, 청구서!$F$6&lt;=$C3796), "O", "X")</f>
        <v>X</v>
      </c>
    </row>
    <row r="3797" spans="11:18" ht="15.75" customHeight="1">
      <c r="K3797" s="19"/>
      <c r="L3797" s="19"/>
      <c r="M3797" s="19"/>
      <c r="N3797" s="19"/>
      <c r="O3797" s="19"/>
      <c r="P3797" s="19"/>
      <c r="Q3797" s="19"/>
      <c r="R3797" s="19" t="str">
        <f>IF(AND($C3797&lt;=청구서!$H$6-1, 청구서!$F$6&lt;=$C3797), "O", "X")</f>
        <v>X</v>
      </c>
    </row>
    <row r="3798" spans="11:18" ht="15.75" customHeight="1">
      <c r="K3798" s="19"/>
      <c r="L3798" s="19"/>
      <c r="M3798" s="19"/>
      <c r="N3798" s="19"/>
      <c r="O3798" s="19"/>
      <c r="P3798" s="19"/>
      <c r="Q3798" s="19"/>
      <c r="R3798" s="19" t="str">
        <f>IF(AND($C3798&lt;=청구서!$H$6-1, 청구서!$F$6&lt;=$C3798), "O", "X")</f>
        <v>X</v>
      </c>
    </row>
    <row r="3799" spans="11:18" ht="15.75" customHeight="1">
      <c r="K3799" s="19"/>
      <c r="L3799" s="19"/>
      <c r="M3799" s="19"/>
      <c r="N3799" s="19"/>
      <c r="O3799" s="19"/>
      <c r="P3799" s="19"/>
      <c r="Q3799" s="19"/>
      <c r="R3799" s="19" t="str">
        <f>IF(AND($C3799&lt;=청구서!$H$6-1, 청구서!$F$6&lt;=$C3799), "O", "X")</f>
        <v>X</v>
      </c>
    </row>
    <row r="3800" spans="11:18" ht="15.75" customHeight="1">
      <c r="K3800" s="19"/>
      <c r="L3800" s="19"/>
      <c r="M3800" s="19"/>
      <c r="N3800" s="19"/>
      <c r="O3800" s="19"/>
      <c r="P3800" s="19"/>
      <c r="Q3800" s="19"/>
      <c r="R3800" s="19" t="str">
        <f>IF(AND($C3800&lt;=청구서!$H$6-1, 청구서!$F$6&lt;=$C3800), "O", "X")</f>
        <v>X</v>
      </c>
    </row>
    <row r="3801" spans="11:18" ht="15.75" customHeight="1">
      <c r="K3801" s="19"/>
      <c r="L3801" s="19"/>
      <c r="M3801" s="19"/>
      <c r="N3801" s="19"/>
      <c r="O3801" s="19"/>
      <c r="P3801" s="19"/>
      <c r="Q3801" s="19"/>
      <c r="R3801" s="19" t="str">
        <f>IF(AND($C3801&lt;=청구서!$H$6-1, 청구서!$F$6&lt;=$C3801), "O", "X")</f>
        <v>X</v>
      </c>
    </row>
    <row r="3802" spans="11:18" ht="15.75" customHeight="1">
      <c r="K3802" s="19"/>
      <c r="L3802" s="19"/>
      <c r="M3802" s="19"/>
      <c r="N3802" s="19"/>
      <c r="O3802" s="19"/>
      <c r="P3802" s="19"/>
      <c r="Q3802" s="19"/>
      <c r="R3802" s="19" t="str">
        <f>IF(AND($C3802&lt;=청구서!$H$6-1, 청구서!$F$6&lt;=$C3802), "O", "X")</f>
        <v>X</v>
      </c>
    </row>
    <row r="3803" spans="11:18" ht="15.75" customHeight="1">
      <c r="K3803" s="19"/>
      <c r="L3803" s="19"/>
      <c r="M3803" s="19"/>
      <c r="N3803" s="19"/>
      <c r="O3803" s="19"/>
      <c r="P3803" s="19"/>
      <c r="Q3803" s="19"/>
      <c r="R3803" s="19" t="str">
        <f>IF(AND($C3803&lt;=청구서!$H$6-1, 청구서!$F$6&lt;=$C3803), "O", "X")</f>
        <v>X</v>
      </c>
    </row>
    <row r="3804" spans="11:18" ht="15.75" customHeight="1">
      <c r="K3804" s="19"/>
      <c r="L3804" s="19"/>
      <c r="M3804" s="19"/>
      <c r="N3804" s="19"/>
      <c r="O3804" s="19"/>
      <c r="P3804" s="19"/>
      <c r="Q3804" s="19"/>
      <c r="R3804" s="19" t="str">
        <f>IF(AND($C3804&lt;=청구서!$H$6-1, 청구서!$F$6&lt;=$C3804), "O", "X")</f>
        <v>X</v>
      </c>
    </row>
    <row r="3805" spans="11:18" ht="15.75" customHeight="1">
      <c r="K3805" s="19"/>
      <c r="L3805" s="19"/>
      <c r="M3805" s="19"/>
      <c r="N3805" s="19"/>
      <c r="O3805" s="19"/>
      <c r="P3805" s="19"/>
      <c r="Q3805" s="19"/>
      <c r="R3805" s="19" t="str">
        <f>IF(AND($C3805&lt;=청구서!$H$6-1, 청구서!$F$6&lt;=$C3805), "O", "X")</f>
        <v>X</v>
      </c>
    </row>
    <row r="3806" spans="11:18" ht="15.75" customHeight="1">
      <c r="K3806" s="19"/>
      <c r="L3806" s="19"/>
      <c r="M3806" s="19"/>
      <c r="N3806" s="19"/>
      <c r="O3806" s="19"/>
      <c r="P3806" s="19"/>
      <c r="Q3806" s="19"/>
      <c r="R3806" s="19" t="str">
        <f>IF(AND($C3806&lt;=청구서!$H$6-1, 청구서!$F$6&lt;=$C3806), "O", "X")</f>
        <v>X</v>
      </c>
    </row>
    <row r="3807" spans="11:18" ht="15.75" customHeight="1">
      <c r="K3807" s="19"/>
      <c r="L3807" s="19"/>
      <c r="M3807" s="19"/>
      <c r="N3807" s="19"/>
      <c r="O3807" s="19"/>
      <c r="P3807" s="19"/>
      <c r="Q3807" s="19"/>
      <c r="R3807" s="19" t="str">
        <f>IF(AND($C3807&lt;=청구서!$H$6-1, 청구서!$F$6&lt;=$C3807), "O", "X")</f>
        <v>X</v>
      </c>
    </row>
    <row r="3808" spans="11:18" ht="15.75" customHeight="1">
      <c r="K3808" s="19"/>
      <c r="L3808" s="19"/>
      <c r="M3808" s="19"/>
      <c r="N3808" s="19"/>
      <c r="O3808" s="19"/>
      <c r="P3808" s="19"/>
      <c r="Q3808" s="19"/>
      <c r="R3808" s="19" t="str">
        <f>IF(AND($C3808&lt;=청구서!$H$6-1, 청구서!$F$6&lt;=$C3808), "O", "X")</f>
        <v>X</v>
      </c>
    </row>
    <row r="3809" spans="11:18" ht="15.75" customHeight="1">
      <c r="K3809" s="19"/>
      <c r="L3809" s="19"/>
      <c r="M3809" s="19"/>
      <c r="N3809" s="19"/>
      <c r="O3809" s="19"/>
      <c r="P3809" s="19"/>
      <c r="Q3809" s="19"/>
      <c r="R3809" s="19" t="str">
        <f>IF(AND($C3809&lt;=청구서!$H$6-1, 청구서!$F$6&lt;=$C3809), "O", "X")</f>
        <v>X</v>
      </c>
    </row>
    <row r="3810" spans="11:18" ht="15.75" customHeight="1">
      <c r="K3810" s="19"/>
      <c r="L3810" s="19"/>
      <c r="M3810" s="19"/>
      <c r="N3810" s="19"/>
      <c r="O3810" s="19"/>
      <c r="P3810" s="19"/>
      <c r="Q3810" s="19"/>
      <c r="R3810" s="19" t="str">
        <f>IF(AND($C3810&lt;=청구서!$H$6-1, 청구서!$F$6&lt;=$C3810), "O", "X")</f>
        <v>X</v>
      </c>
    </row>
    <row r="3811" spans="11:18" ht="15.75" customHeight="1">
      <c r="K3811" s="19"/>
      <c r="L3811" s="19"/>
      <c r="M3811" s="19"/>
      <c r="N3811" s="19"/>
      <c r="O3811" s="19"/>
      <c r="P3811" s="19"/>
      <c r="Q3811" s="19"/>
      <c r="R3811" s="19" t="str">
        <f>IF(AND($C3811&lt;=청구서!$H$6-1, 청구서!$F$6&lt;=$C3811), "O", "X")</f>
        <v>X</v>
      </c>
    </row>
    <row r="3812" spans="11:18" ht="15.75" customHeight="1">
      <c r="K3812" s="19"/>
      <c r="L3812" s="19"/>
      <c r="M3812" s="19"/>
      <c r="N3812" s="19"/>
      <c r="O3812" s="19"/>
      <c r="P3812" s="19"/>
      <c r="Q3812" s="19"/>
      <c r="R3812" s="19" t="str">
        <f>IF(AND($C3812&lt;=청구서!$H$6-1, 청구서!$F$6&lt;=$C3812), "O", "X")</f>
        <v>X</v>
      </c>
    </row>
    <row r="3813" spans="11:18" ht="15.75" customHeight="1">
      <c r="K3813" s="19"/>
      <c r="L3813" s="19"/>
      <c r="M3813" s="19"/>
      <c r="N3813" s="19"/>
      <c r="O3813" s="19"/>
      <c r="P3813" s="19"/>
      <c r="Q3813" s="19"/>
      <c r="R3813" s="19" t="str">
        <f>IF(AND($C3813&lt;=청구서!$H$6-1, 청구서!$F$6&lt;=$C3813), "O", "X")</f>
        <v>X</v>
      </c>
    </row>
    <row r="3814" spans="11:18" ht="15.75" customHeight="1">
      <c r="K3814" s="19"/>
      <c r="L3814" s="19"/>
      <c r="M3814" s="19"/>
      <c r="N3814" s="19"/>
      <c r="O3814" s="19"/>
      <c r="P3814" s="19"/>
      <c r="Q3814" s="19"/>
      <c r="R3814" s="19" t="str">
        <f>IF(AND($C3814&lt;=청구서!$H$6-1, 청구서!$F$6&lt;=$C3814), "O", "X")</f>
        <v>X</v>
      </c>
    </row>
    <row r="3815" spans="11:18" ht="15.75" customHeight="1">
      <c r="K3815" s="19"/>
      <c r="L3815" s="19"/>
      <c r="M3815" s="19"/>
      <c r="N3815" s="19"/>
      <c r="O3815" s="19"/>
      <c r="P3815" s="19"/>
      <c r="Q3815" s="19"/>
      <c r="R3815" s="19" t="str">
        <f>IF(AND($C3815&lt;=청구서!$H$6-1, 청구서!$F$6&lt;=$C3815), "O", "X")</f>
        <v>X</v>
      </c>
    </row>
    <row r="3816" spans="11:18" ht="15.75" customHeight="1">
      <c r="K3816" s="19"/>
      <c r="L3816" s="19"/>
      <c r="M3816" s="19"/>
      <c r="N3816" s="19"/>
      <c r="O3816" s="19"/>
      <c r="P3816" s="19"/>
      <c r="Q3816" s="19"/>
      <c r="R3816" s="19" t="str">
        <f>IF(AND($C3816&lt;=청구서!$H$6-1, 청구서!$F$6&lt;=$C3816), "O", "X")</f>
        <v>X</v>
      </c>
    </row>
    <row r="3817" spans="11:18" ht="15.75" customHeight="1">
      <c r="K3817" s="19"/>
      <c r="L3817" s="19"/>
      <c r="M3817" s="19"/>
      <c r="N3817" s="19"/>
      <c r="O3817" s="19"/>
      <c r="P3817" s="19"/>
      <c r="Q3817" s="19"/>
      <c r="R3817" s="19" t="str">
        <f>IF(AND($C3817&lt;=청구서!$H$6-1, 청구서!$F$6&lt;=$C3817), "O", "X")</f>
        <v>X</v>
      </c>
    </row>
    <row r="3818" spans="11:18" ht="15.75" customHeight="1">
      <c r="K3818" s="19"/>
      <c r="L3818" s="19"/>
      <c r="M3818" s="19"/>
      <c r="N3818" s="19"/>
      <c r="O3818" s="19"/>
      <c r="P3818" s="19"/>
      <c r="Q3818" s="19"/>
      <c r="R3818" s="19" t="str">
        <f>IF(AND($C3818&lt;=청구서!$H$6-1, 청구서!$F$6&lt;=$C3818), "O", "X")</f>
        <v>X</v>
      </c>
    </row>
    <row r="3819" spans="11:18" ht="15.75" customHeight="1">
      <c r="K3819" s="19"/>
      <c r="L3819" s="19"/>
      <c r="M3819" s="19"/>
      <c r="N3819" s="19"/>
      <c r="O3819" s="19"/>
      <c r="P3819" s="19"/>
      <c r="Q3819" s="19"/>
      <c r="R3819" s="19" t="str">
        <f>IF(AND($C3819&lt;=청구서!$H$6-1, 청구서!$F$6&lt;=$C3819), "O", "X")</f>
        <v>X</v>
      </c>
    </row>
    <row r="3820" spans="11:18" ht="15.75" customHeight="1">
      <c r="K3820" s="19"/>
      <c r="L3820" s="19"/>
      <c r="M3820" s="19"/>
      <c r="N3820" s="19"/>
      <c r="O3820" s="19"/>
      <c r="P3820" s="19"/>
      <c r="Q3820" s="19"/>
      <c r="R3820" s="19" t="str">
        <f>IF(AND($C3820&lt;=청구서!$H$6-1, 청구서!$F$6&lt;=$C3820), "O", "X")</f>
        <v>X</v>
      </c>
    </row>
    <row r="3821" spans="11:18" ht="15.75" customHeight="1">
      <c r="K3821" s="19"/>
      <c r="L3821" s="19"/>
      <c r="M3821" s="19"/>
      <c r="N3821" s="19"/>
      <c r="O3821" s="19"/>
      <c r="P3821" s="19"/>
      <c r="Q3821" s="19"/>
      <c r="R3821" s="19" t="str">
        <f>IF(AND($C3821&lt;=청구서!$H$6-1, 청구서!$F$6&lt;=$C3821), "O", "X")</f>
        <v>X</v>
      </c>
    </row>
    <row r="3822" spans="11:18" ht="15.75" customHeight="1">
      <c r="K3822" s="19"/>
      <c r="L3822" s="19"/>
      <c r="M3822" s="19"/>
      <c r="N3822" s="19"/>
      <c r="O3822" s="19"/>
      <c r="P3822" s="19"/>
      <c r="Q3822" s="19"/>
      <c r="R3822" s="19" t="str">
        <f>IF(AND($C3822&lt;=청구서!$H$6-1, 청구서!$F$6&lt;=$C3822), "O", "X")</f>
        <v>X</v>
      </c>
    </row>
    <row r="3823" spans="11:18" ht="15.75" customHeight="1">
      <c r="K3823" s="19"/>
      <c r="L3823" s="19"/>
      <c r="M3823" s="19"/>
      <c r="N3823" s="19"/>
      <c r="O3823" s="19"/>
      <c r="P3823" s="19"/>
      <c r="Q3823" s="19"/>
      <c r="R3823" s="19" t="str">
        <f>IF(AND($C3823&lt;=청구서!$H$6-1, 청구서!$F$6&lt;=$C3823), "O", "X")</f>
        <v>X</v>
      </c>
    </row>
    <row r="3824" spans="11:18" ht="15.75" customHeight="1">
      <c r="K3824" s="19"/>
      <c r="L3824" s="19"/>
      <c r="M3824" s="19"/>
      <c r="N3824" s="19"/>
      <c r="O3824" s="19"/>
      <c r="P3824" s="19"/>
      <c r="Q3824" s="19"/>
      <c r="R3824" s="19" t="str">
        <f>IF(AND($C3824&lt;=청구서!$H$6-1, 청구서!$F$6&lt;=$C3824), "O", "X")</f>
        <v>X</v>
      </c>
    </row>
    <row r="3825" spans="11:18" ht="15.75" customHeight="1">
      <c r="K3825" s="19"/>
      <c r="L3825" s="19"/>
      <c r="M3825" s="19"/>
      <c r="N3825" s="19"/>
      <c r="O3825" s="19"/>
      <c r="P3825" s="19"/>
      <c r="Q3825" s="19"/>
      <c r="R3825" s="19" t="str">
        <f>IF(AND($C3825&lt;=청구서!$H$6-1, 청구서!$F$6&lt;=$C3825), "O", "X")</f>
        <v>X</v>
      </c>
    </row>
    <row r="3826" spans="11:18" ht="15.75" customHeight="1">
      <c r="K3826" s="19"/>
      <c r="L3826" s="19"/>
      <c r="M3826" s="19"/>
      <c r="N3826" s="19"/>
      <c r="O3826" s="19"/>
      <c r="P3826" s="19"/>
      <c r="Q3826" s="19"/>
      <c r="R3826" s="19" t="str">
        <f>IF(AND($C3826&lt;=청구서!$H$6-1, 청구서!$F$6&lt;=$C3826), "O", "X")</f>
        <v>X</v>
      </c>
    </row>
    <row r="3827" spans="11:18" ht="15.75" customHeight="1">
      <c r="K3827" s="19"/>
      <c r="L3827" s="19"/>
      <c r="M3827" s="19"/>
      <c r="N3827" s="19"/>
      <c r="O3827" s="19"/>
      <c r="P3827" s="19"/>
      <c r="Q3827" s="19"/>
      <c r="R3827" s="19" t="str">
        <f>IF(AND($C3827&lt;=청구서!$H$6-1, 청구서!$F$6&lt;=$C3827), "O", "X")</f>
        <v>X</v>
      </c>
    </row>
    <row r="3828" spans="11:18" ht="15.75" customHeight="1">
      <c r="K3828" s="19"/>
      <c r="L3828" s="19"/>
      <c r="M3828" s="19"/>
      <c r="N3828" s="19"/>
      <c r="O3828" s="19"/>
      <c r="P3828" s="19"/>
      <c r="Q3828" s="19"/>
      <c r="R3828" s="19" t="str">
        <f>IF(AND($C3828&lt;=청구서!$H$6-1, 청구서!$F$6&lt;=$C3828), "O", "X")</f>
        <v>X</v>
      </c>
    </row>
    <row r="3829" spans="11:18" ht="15.75" customHeight="1">
      <c r="K3829" s="19"/>
      <c r="L3829" s="19"/>
      <c r="M3829" s="19"/>
      <c r="N3829" s="19"/>
      <c r="O3829" s="19"/>
      <c r="P3829" s="19"/>
      <c r="Q3829" s="19"/>
      <c r="R3829" s="19" t="str">
        <f>IF(AND($C3829&lt;=청구서!$H$6-1, 청구서!$F$6&lt;=$C3829), "O", "X")</f>
        <v>X</v>
      </c>
    </row>
    <row r="3830" spans="11:18" ht="15.75" customHeight="1">
      <c r="K3830" s="19"/>
      <c r="L3830" s="19"/>
      <c r="M3830" s="19"/>
      <c r="N3830" s="19"/>
      <c r="O3830" s="19"/>
      <c r="P3830" s="19"/>
      <c r="Q3830" s="19"/>
      <c r="R3830" s="19" t="str">
        <f>IF(AND($C3830&lt;=청구서!$H$6-1, 청구서!$F$6&lt;=$C3830), "O", "X")</f>
        <v>X</v>
      </c>
    </row>
    <row r="3831" spans="11:18" ht="15.75" customHeight="1">
      <c r="K3831" s="19"/>
      <c r="L3831" s="19"/>
      <c r="M3831" s="19"/>
      <c r="N3831" s="19"/>
      <c r="O3831" s="19"/>
      <c r="P3831" s="19"/>
      <c r="Q3831" s="19"/>
      <c r="R3831" s="19" t="str">
        <f>IF(AND($C3831&lt;=청구서!$H$6-1, 청구서!$F$6&lt;=$C3831), "O", "X")</f>
        <v>X</v>
      </c>
    </row>
    <row r="3832" spans="11:18" ht="15.75" customHeight="1">
      <c r="K3832" s="19"/>
      <c r="L3832" s="19"/>
      <c r="M3832" s="19"/>
      <c r="N3832" s="19"/>
      <c r="O3832" s="19"/>
      <c r="P3832" s="19"/>
      <c r="Q3832" s="19"/>
      <c r="R3832" s="19" t="str">
        <f>IF(AND($C3832&lt;=청구서!$H$6-1, 청구서!$F$6&lt;=$C3832), "O", "X")</f>
        <v>X</v>
      </c>
    </row>
    <row r="3833" spans="11:18" ht="15.75" customHeight="1">
      <c r="K3833" s="19"/>
      <c r="L3833" s="19"/>
      <c r="M3833" s="19"/>
      <c r="N3833" s="19"/>
      <c r="O3833" s="19"/>
      <c r="P3833" s="19"/>
      <c r="Q3833" s="19"/>
      <c r="R3833" s="19" t="str">
        <f>IF(AND($C3833&lt;=청구서!$H$6-1, 청구서!$F$6&lt;=$C3833), "O", "X")</f>
        <v>X</v>
      </c>
    </row>
    <row r="3834" spans="11:18" ht="15.75" customHeight="1">
      <c r="K3834" s="19"/>
      <c r="L3834" s="19"/>
      <c r="M3834" s="19"/>
      <c r="N3834" s="19"/>
      <c r="O3834" s="19"/>
      <c r="P3834" s="19"/>
      <c r="Q3834" s="19"/>
      <c r="R3834" s="19" t="str">
        <f>IF(AND($C3834&lt;=청구서!$H$6-1, 청구서!$F$6&lt;=$C3834), "O", "X")</f>
        <v>X</v>
      </c>
    </row>
    <row r="3835" spans="11:18" ht="15.75" customHeight="1">
      <c r="K3835" s="19"/>
      <c r="L3835" s="19"/>
      <c r="M3835" s="19"/>
      <c r="N3835" s="19"/>
      <c r="O3835" s="19"/>
      <c r="P3835" s="19"/>
      <c r="Q3835" s="19"/>
      <c r="R3835" s="19" t="str">
        <f>IF(AND($C3835&lt;=청구서!$H$6-1, 청구서!$F$6&lt;=$C3835), "O", "X")</f>
        <v>X</v>
      </c>
    </row>
    <row r="3836" spans="11:18" ht="15.75" customHeight="1">
      <c r="K3836" s="19"/>
      <c r="L3836" s="19"/>
      <c r="M3836" s="19"/>
      <c r="N3836" s="19"/>
      <c r="O3836" s="19"/>
      <c r="P3836" s="19"/>
      <c r="Q3836" s="19"/>
      <c r="R3836" s="19" t="str">
        <f>IF(AND($C3836&lt;=청구서!$H$6-1, 청구서!$F$6&lt;=$C3836), "O", "X")</f>
        <v>X</v>
      </c>
    </row>
    <row r="3837" spans="11:18" ht="15.75" customHeight="1">
      <c r="K3837" s="19"/>
      <c r="L3837" s="19"/>
      <c r="M3837" s="19"/>
      <c r="N3837" s="19"/>
      <c r="O3837" s="19"/>
      <c r="P3837" s="19"/>
      <c r="Q3837" s="19"/>
      <c r="R3837" s="19" t="str">
        <f>IF(AND($C3837&lt;=청구서!$H$6-1, 청구서!$F$6&lt;=$C3837), "O", "X")</f>
        <v>X</v>
      </c>
    </row>
    <row r="3838" spans="11:18" ht="15.75" customHeight="1">
      <c r="K3838" s="19"/>
      <c r="L3838" s="19"/>
      <c r="M3838" s="19"/>
      <c r="N3838" s="19"/>
      <c r="O3838" s="19"/>
      <c r="P3838" s="19"/>
      <c r="Q3838" s="19"/>
      <c r="R3838" s="19" t="str">
        <f>IF(AND($C3838&lt;=청구서!$H$6-1, 청구서!$F$6&lt;=$C3838), "O", "X")</f>
        <v>X</v>
      </c>
    </row>
    <row r="3839" spans="11:18" ht="15.75" customHeight="1">
      <c r="K3839" s="19"/>
      <c r="L3839" s="19"/>
      <c r="M3839" s="19"/>
      <c r="N3839" s="19"/>
      <c r="O3839" s="19"/>
      <c r="P3839" s="19"/>
      <c r="Q3839" s="19"/>
      <c r="R3839" s="19" t="str">
        <f>IF(AND($C3839&lt;=청구서!$H$6-1, 청구서!$F$6&lt;=$C3839), "O", "X")</f>
        <v>X</v>
      </c>
    </row>
    <row r="3840" spans="11:18" ht="15.75" customHeight="1">
      <c r="K3840" s="19"/>
      <c r="L3840" s="19"/>
      <c r="M3840" s="19"/>
      <c r="N3840" s="19"/>
      <c r="O3840" s="19"/>
      <c r="P3840" s="19"/>
      <c r="Q3840" s="19"/>
      <c r="R3840" s="19" t="str">
        <f>IF(AND($C3840&lt;=청구서!$H$6-1, 청구서!$F$6&lt;=$C3840), "O", "X")</f>
        <v>X</v>
      </c>
    </row>
    <row r="3841" spans="11:18" ht="15.75" customHeight="1">
      <c r="K3841" s="19"/>
      <c r="L3841" s="19"/>
      <c r="M3841" s="19"/>
      <c r="N3841" s="19"/>
      <c r="O3841" s="19"/>
      <c r="P3841" s="19"/>
      <c r="Q3841" s="19"/>
      <c r="R3841" s="19" t="str">
        <f>IF(AND($C3841&lt;=청구서!$H$6-1, 청구서!$F$6&lt;=$C3841), "O", "X")</f>
        <v>X</v>
      </c>
    </row>
    <row r="3842" spans="11:18" ht="15.75" customHeight="1">
      <c r="K3842" s="19"/>
      <c r="L3842" s="19"/>
      <c r="M3842" s="19"/>
      <c r="N3842" s="19"/>
      <c r="O3842" s="19"/>
      <c r="P3842" s="19"/>
      <c r="Q3842" s="19"/>
      <c r="R3842" s="19" t="str">
        <f>IF(AND($C3842&lt;=청구서!$H$6-1, 청구서!$F$6&lt;=$C3842), "O", "X")</f>
        <v>X</v>
      </c>
    </row>
    <row r="3843" spans="11:18" ht="15.75" customHeight="1">
      <c r="K3843" s="19"/>
      <c r="L3843" s="19"/>
      <c r="M3843" s="19"/>
      <c r="N3843" s="19"/>
      <c r="O3843" s="19"/>
      <c r="P3843" s="19"/>
      <c r="Q3843" s="19"/>
      <c r="R3843" s="19" t="str">
        <f>IF(AND($C3843&lt;=청구서!$H$6-1, 청구서!$F$6&lt;=$C3843), "O", "X")</f>
        <v>X</v>
      </c>
    </row>
    <row r="3844" spans="11:18" ht="15.75" customHeight="1">
      <c r="K3844" s="19"/>
      <c r="L3844" s="19"/>
      <c r="M3844" s="19"/>
      <c r="N3844" s="19"/>
      <c r="O3844" s="19"/>
      <c r="P3844" s="19"/>
      <c r="Q3844" s="19"/>
      <c r="R3844" s="19" t="str">
        <f>IF(AND($C3844&lt;=청구서!$H$6-1, 청구서!$F$6&lt;=$C3844), "O", "X")</f>
        <v>X</v>
      </c>
    </row>
    <row r="3845" spans="11:18" ht="15.75" customHeight="1">
      <c r="K3845" s="19"/>
      <c r="L3845" s="19"/>
      <c r="M3845" s="19"/>
      <c r="N3845" s="19"/>
      <c r="O3845" s="19"/>
      <c r="P3845" s="19"/>
      <c r="Q3845" s="19"/>
      <c r="R3845" s="19" t="str">
        <f>IF(AND($C3845&lt;=청구서!$H$6-1, 청구서!$F$6&lt;=$C3845), "O", "X")</f>
        <v>X</v>
      </c>
    </row>
    <row r="3846" spans="11:18" ht="15.75" customHeight="1">
      <c r="K3846" s="19"/>
      <c r="L3846" s="19"/>
      <c r="M3846" s="19"/>
      <c r="N3846" s="19"/>
      <c r="O3846" s="19"/>
      <c r="P3846" s="19"/>
      <c r="Q3846" s="19"/>
      <c r="R3846" s="19" t="str">
        <f>IF(AND($C3846&lt;=청구서!$H$6-1, 청구서!$F$6&lt;=$C3846), "O", "X")</f>
        <v>X</v>
      </c>
    </row>
    <row r="3847" spans="11:18" ht="15.75" customHeight="1">
      <c r="K3847" s="19"/>
      <c r="L3847" s="19"/>
      <c r="M3847" s="19"/>
      <c r="N3847" s="19"/>
      <c r="O3847" s="19"/>
      <c r="P3847" s="19"/>
      <c r="Q3847" s="19"/>
      <c r="R3847" s="19" t="str">
        <f>IF(AND($C3847&lt;=청구서!$H$6-1, 청구서!$F$6&lt;=$C3847), "O", "X")</f>
        <v>X</v>
      </c>
    </row>
    <row r="3848" spans="11:18" ht="15.75" customHeight="1">
      <c r="K3848" s="19"/>
      <c r="L3848" s="19"/>
      <c r="M3848" s="19"/>
      <c r="N3848" s="19"/>
      <c r="O3848" s="19"/>
      <c r="P3848" s="19"/>
      <c r="Q3848" s="19"/>
      <c r="R3848" s="19" t="str">
        <f>IF(AND($C3848&lt;=청구서!$H$6-1, 청구서!$F$6&lt;=$C3848), "O", "X")</f>
        <v>X</v>
      </c>
    </row>
    <row r="3849" spans="11:18" ht="15.75" customHeight="1">
      <c r="K3849" s="19"/>
      <c r="L3849" s="19"/>
      <c r="M3849" s="19"/>
      <c r="N3849" s="19"/>
      <c r="O3849" s="19"/>
      <c r="P3849" s="19"/>
      <c r="Q3849" s="19"/>
      <c r="R3849" s="19" t="str">
        <f>IF(AND($C3849&lt;=청구서!$H$6-1, 청구서!$F$6&lt;=$C3849), "O", "X")</f>
        <v>X</v>
      </c>
    </row>
    <row r="3850" spans="11:18" ht="15.75" customHeight="1">
      <c r="K3850" s="19"/>
      <c r="L3850" s="19"/>
      <c r="M3850" s="19"/>
      <c r="N3850" s="19"/>
      <c r="O3850" s="19"/>
      <c r="P3850" s="19"/>
      <c r="Q3850" s="19"/>
      <c r="R3850" s="19" t="str">
        <f>IF(AND($C3850&lt;=청구서!$H$6-1, 청구서!$F$6&lt;=$C3850), "O", "X")</f>
        <v>X</v>
      </c>
    </row>
    <row r="3851" spans="11:18" ht="15.75" customHeight="1">
      <c r="K3851" s="19"/>
      <c r="L3851" s="19"/>
      <c r="M3851" s="19"/>
      <c r="N3851" s="19"/>
      <c r="O3851" s="19"/>
      <c r="P3851" s="19"/>
      <c r="Q3851" s="19"/>
      <c r="R3851" s="19" t="str">
        <f>IF(AND($C3851&lt;=청구서!$H$6-1, 청구서!$F$6&lt;=$C3851), "O", "X")</f>
        <v>X</v>
      </c>
    </row>
    <row r="3852" spans="11:18" ht="15.75" customHeight="1">
      <c r="K3852" s="19"/>
      <c r="L3852" s="19"/>
      <c r="M3852" s="19"/>
      <c r="N3852" s="19"/>
      <c r="O3852" s="19"/>
      <c r="P3852" s="19"/>
      <c r="Q3852" s="19"/>
      <c r="R3852" s="19" t="str">
        <f>IF(AND($C3852&lt;=청구서!$H$6-1, 청구서!$F$6&lt;=$C3852), "O", "X")</f>
        <v>X</v>
      </c>
    </row>
    <row r="3853" spans="11:18" ht="15.75" customHeight="1">
      <c r="K3853" s="19"/>
      <c r="L3853" s="19"/>
      <c r="M3853" s="19"/>
      <c r="N3853" s="19"/>
      <c r="O3853" s="19"/>
      <c r="P3853" s="19"/>
      <c r="Q3853" s="19"/>
      <c r="R3853" s="19" t="str">
        <f>IF(AND($C3853&lt;=청구서!$H$6-1, 청구서!$F$6&lt;=$C3853), "O", "X")</f>
        <v>X</v>
      </c>
    </row>
    <row r="3854" spans="11:18" ht="15.75" customHeight="1">
      <c r="K3854" s="19"/>
      <c r="L3854" s="19"/>
      <c r="M3854" s="19"/>
      <c r="N3854" s="19"/>
      <c r="O3854" s="19"/>
      <c r="P3854" s="19"/>
      <c r="Q3854" s="19"/>
      <c r="R3854" s="19" t="str">
        <f>IF(AND($C3854&lt;=청구서!$H$6-1, 청구서!$F$6&lt;=$C3854), "O", "X")</f>
        <v>X</v>
      </c>
    </row>
    <row r="3855" spans="11:18" ht="15.75" customHeight="1">
      <c r="K3855" s="19"/>
      <c r="L3855" s="19"/>
      <c r="M3855" s="19"/>
      <c r="N3855" s="19"/>
      <c r="O3855" s="19"/>
      <c r="P3855" s="19"/>
      <c r="Q3855" s="19"/>
      <c r="R3855" s="19" t="str">
        <f>IF(AND($C3855&lt;=청구서!$H$6-1, 청구서!$F$6&lt;=$C3855), "O", "X")</f>
        <v>X</v>
      </c>
    </row>
    <row r="3856" spans="11:18" ht="15.75" customHeight="1">
      <c r="K3856" s="19"/>
      <c r="L3856" s="19"/>
      <c r="M3856" s="19"/>
      <c r="N3856" s="19"/>
      <c r="O3856" s="19"/>
      <c r="P3856" s="19"/>
      <c r="Q3856" s="19"/>
      <c r="R3856" s="19" t="str">
        <f>IF(AND($C3856&lt;=청구서!$H$6-1, 청구서!$F$6&lt;=$C3856), "O", "X")</f>
        <v>X</v>
      </c>
    </row>
    <row r="3857" spans="11:18" ht="15.75" customHeight="1">
      <c r="K3857" s="19"/>
      <c r="L3857" s="19"/>
      <c r="M3857" s="19"/>
      <c r="N3857" s="19"/>
      <c r="O3857" s="19"/>
      <c r="P3857" s="19"/>
      <c r="Q3857" s="19"/>
      <c r="R3857" s="19" t="str">
        <f>IF(AND($C3857&lt;=청구서!$H$6-1, 청구서!$F$6&lt;=$C3857), "O", "X")</f>
        <v>X</v>
      </c>
    </row>
    <row r="3858" spans="11:18" ht="15.75" customHeight="1">
      <c r="K3858" s="19"/>
      <c r="L3858" s="19"/>
      <c r="M3858" s="19"/>
      <c r="N3858" s="19"/>
      <c r="O3858" s="19"/>
      <c r="P3858" s="19"/>
      <c r="Q3858" s="19"/>
      <c r="R3858" s="19" t="str">
        <f>IF(AND($C3858&lt;=청구서!$H$6-1, 청구서!$F$6&lt;=$C3858), "O", "X")</f>
        <v>X</v>
      </c>
    </row>
    <row r="3859" spans="11:18" ht="15.75" customHeight="1">
      <c r="K3859" s="19"/>
      <c r="L3859" s="19"/>
      <c r="M3859" s="19"/>
      <c r="N3859" s="19"/>
      <c r="O3859" s="19"/>
      <c r="P3859" s="19"/>
      <c r="Q3859" s="19"/>
      <c r="R3859" s="19" t="str">
        <f>IF(AND($C3859&lt;=청구서!$H$6-1, 청구서!$F$6&lt;=$C3859), "O", "X")</f>
        <v>X</v>
      </c>
    </row>
    <row r="3860" spans="11:18" ht="15.75" customHeight="1">
      <c r="K3860" s="19"/>
      <c r="L3860" s="19"/>
      <c r="M3860" s="19"/>
      <c r="N3860" s="19"/>
      <c r="O3860" s="19"/>
      <c r="P3860" s="19"/>
      <c r="Q3860" s="19"/>
      <c r="R3860" s="19" t="str">
        <f>IF(AND($C3860&lt;=청구서!$H$6-1, 청구서!$F$6&lt;=$C3860), "O", "X")</f>
        <v>X</v>
      </c>
    </row>
    <row r="3861" spans="11:18" ht="15.75" customHeight="1">
      <c r="K3861" s="19"/>
      <c r="L3861" s="19"/>
      <c r="M3861" s="19"/>
      <c r="N3861" s="19"/>
      <c r="O3861" s="19"/>
      <c r="P3861" s="19"/>
      <c r="Q3861" s="19"/>
      <c r="R3861" s="19" t="str">
        <f>IF(AND($C3861&lt;=청구서!$H$6-1, 청구서!$F$6&lt;=$C3861), "O", "X")</f>
        <v>X</v>
      </c>
    </row>
    <row r="3862" spans="11:18" ht="15.75" customHeight="1">
      <c r="K3862" s="19"/>
      <c r="L3862" s="19"/>
      <c r="M3862" s="19"/>
      <c r="N3862" s="19"/>
      <c r="O3862" s="19"/>
      <c r="P3862" s="19"/>
      <c r="Q3862" s="19"/>
      <c r="R3862" s="19" t="str">
        <f>IF(AND($C3862&lt;=청구서!$H$6-1, 청구서!$F$6&lt;=$C3862), "O", "X")</f>
        <v>X</v>
      </c>
    </row>
    <row r="3863" spans="11:18" ht="15.75" customHeight="1">
      <c r="K3863" s="19"/>
      <c r="L3863" s="19"/>
      <c r="M3863" s="19"/>
      <c r="N3863" s="19"/>
      <c r="O3863" s="19"/>
      <c r="P3863" s="19"/>
      <c r="Q3863" s="19"/>
      <c r="R3863" s="19" t="str">
        <f>IF(AND($C3863&lt;=청구서!$H$6-1, 청구서!$F$6&lt;=$C3863), "O", "X")</f>
        <v>X</v>
      </c>
    </row>
    <row r="3864" spans="11:18" ht="15.75" customHeight="1">
      <c r="K3864" s="19"/>
      <c r="L3864" s="19"/>
      <c r="M3864" s="19"/>
      <c r="N3864" s="19"/>
      <c r="O3864" s="19"/>
      <c r="P3864" s="19"/>
      <c r="Q3864" s="19"/>
      <c r="R3864" s="19" t="str">
        <f>IF(AND($C3864&lt;=청구서!$H$6-1, 청구서!$F$6&lt;=$C3864), "O", "X")</f>
        <v>X</v>
      </c>
    </row>
    <row r="3865" spans="11:18" ht="15.75" customHeight="1">
      <c r="K3865" s="19"/>
      <c r="L3865" s="19"/>
      <c r="M3865" s="19"/>
      <c r="N3865" s="19"/>
      <c r="O3865" s="19"/>
      <c r="P3865" s="19"/>
      <c r="Q3865" s="19"/>
      <c r="R3865" s="19" t="str">
        <f>IF(AND($C3865&lt;=청구서!$H$6-1, 청구서!$F$6&lt;=$C3865), "O", "X")</f>
        <v>X</v>
      </c>
    </row>
    <row r="3866" spans="11:18" ht="15.75" customHeight="1">
      <c r="K3866" s="19"/>
      <c r="L3866" s="19"/>
      <c r="M3866" s="19"/>
      <c r="N3866" s="19"/>
      <c r="O3866" s="19"/>
      <c r="P3866" s="19"/>
      <c r="Q3866" s="19"/>
      <c r="R3866" s="19" t="str">
        <f>IF(AND($C3866&lt;=청구서!$H$6-1, 청구서!$F$6&lt;=$C3866), "O", "X")</f>
        <v>X</v>
      </c>
    </row>
    <row r="3867" spans="11:18" ht="15.75" customHeight="1">
      <c r="K3867" s="19"/>
      <c r="L3867" s="19"/>
      <c r="M3867" s="19"/>
      <c r="N3867" s="19"/>
      <c r="O3867" s="19"/>
      <c r="P3867" s="19"/>
      <c r="Q3867" s="19"/>
      <c r="R3867" s="19" t="str">
        <f>IF(AND($C3867&lt;=청구서!$H$6-1, 청구서!$F$6&lt;=$C3867), "O", "X")</f>
        <v>X</v>
      </c>
    </row>
    <row r="3868" spans="11:18" ht="15.75" customHeight="1">
      <c r="K3868" s="19"/>
      <c r="L3868" s="19"/>
      <c r="M3868" s="19"/>
      <c r="N3868" s="19"/>
      <c r="O3868" s="19"/>
      <c r="P3868" s="19"/>
      <c r="Q3868" s="19"/>
      <c r="R3868" s="19" t="str">
        <f>IF(AND($C3868&lt;=청구서!$H$6-1, 청구서!$F$6&lt;=$C3868), "O", "X")</f>
        <v>X</v>
      </c>
    </row>
    <row r="3869" spans="11:18" ht="15.75" customHeight="1">
      <c r="K3869" s="19"/>
      <c r="L3869" s="19"/>
      <c r="M3869" s="19"/>
      <c r="N3869" s="19"/>
      <c r="O3869" s="19"/>
      <c r="P3869" s="19"/>
      <c r="Q3869" s="19"/>
      <c r="R3869" s="19" t="str">
        <f>IF(AND($C3869&lt;=청구서!$H$6-1, 청구서!$F$6&lt;=$C3869), "O", "X")</f>
        <v>X</v>
      </c>
    </row>
    <row r="3870" spans="11:18" ht="15.75" customHeight="1">
      <c r="K3870" s="19"/>
      <c r="L3870" s="19"/>
      <c r="M3870" s="19"/>
      <c r="N3870" s="19"/>
      <c r="O3870" s="19"/>
      <c r="P3870" s="19"/>
      <c r="Q3870" s="19"/>
      <c r="R3870" s="19" t="str">
        <f>IF(AND($C3870&lt;=청구서!$H$6-1, 청구서!$F$6&lt;=$C3870), "O", "X")</f>
        <v>X</v>
      </c>
    </row>
    <row r="3871" spans="11:18" ht="15.75" customHeight="1">
      <c r="K3871" s="19"/>
      <c r="L3871" s="19"/>
      <c r="M3871" s="19"/>
      <c r="N3871" s="19"/>
      <c r="O3871" s="19"/>
      <c r="P3871" s="19"/>
      <c r="Q3871" s="19"/>
      <c r="R3871" s="19" t="str">
        <f>IF(AND($C3871&lt;=청구서!$H$6-1, 청구서!$F$6&lt;=$C3871), "O", "X")</f>
        <v>X</v>
      </c>
    </row>
    <row r="3872" spans="11:18" ht="15.75" customHeight="1">
      <c r="K3872" s="19"/>
      <c r="L3872" s="19"/>
      <c r="M3872" s="19"/>
      <c r="N3872" s="19"/>
      <c r="O3872" s="19"/>
      <c r="P3872" s="19"/>
      <c r="Q3872" s="19"/>
      <c r="R3872" s="19" t="str">
        <f>IF(AND($C3872&lt;=청구서!$H$6-1, 청구서!$F$6&lt;=$C3872), "O", "X")</f>
        <v>X</v>
      </c>
    </row>
    <row r="3873" spans="11:18" ht="15.75" customHeight="1">
      <c r="K3873" s="19"/>
      <c r="L3873" s="19"/>
      <c r="M3873" s="19"/>
      <c r="N3873" s="19"/>
      <c r="O3873" s="19"/>
      <c r="P3873" s="19"/>
      <c r="Q3873" s="19"/>
      <c r="R3873" s="19" t="str">
        <f>IF(AND($C3873&lt;=청구서!$H$6-1, 청구서!$F$6&lt;=$C3873), "O", "X")</f>
        <v>X</v>
      </c>
    </row>
    <row r="3874" spans="11:18" ht="15.75" customHeight="1">
      <c r="K3874" s="19"/>
      <c r="L3874" s="19"/>
      <c r="M3874" s="19"/>
      <c r="N3874" s="19"/>
      <c r="O3874" s="19"/>
      <c r="P3874" s="19"/>
      <c r="Q3874" s="19"/>
      <c r="R3874" s="19" t="str">
        <f>IF(AND($C3874&lt;=청구서!$H$6-1, 청구서!$F$6&lt;=$C3874), "O", "X")</f>
        <v>X</v>
      </c>
    </row>
    <row r="3875" spans="11:18" ht="15.75" customHeight="1">
      <c r="K3875" s="19"/>
      <c r="L3875" s="19"/>
      <c r="M3875" s="19"/>
      <c r="N3875" s="19"/>
      <c r="O3875" s="19"/>
      <c r="P3875" s="19"/>
      <c r="Q3875" s="19"/>
      <c r="R3875" s="19" t="str">
        <f>IF(AND($C3875&lt;=청구서!$H$6-1, 청구서!$F$6&lt;=$C3875), "O", "X")</f>
        <v>X</v>
      </c>
    </row>
    <row r="3876" spans="11:18" ht="15.75" customHeight="1">
      <c r="K3876" s="19"/>
      <c r="L3876" s="19"/>
      <c r="M3876" s="19"/>
      <c r="N3876" s="19"/>
      <c r="O3876" s="19"/>
      <c r="P3876" s="19"/>
      <c r="Q3876" s="19"/>
      <c r="R3876" s="19" t="str">
        <f>IF(AND($C3876&lt;=청구서!$H$6-1, 청구서!$F$6&lt;=$C3876), "O", "X")</f>
        <v>X</v>
      </c>
    </row>
    <row r="3877" spans="11:18" ht="15.75" customHeight="1">
      <c r="K3877" s="19"/>
      <c r="L3877" s="19"/>
      <c r="M3877" s="19"/>
      <c r="N3877" s="19"/>
      <c r="O3877" s="19"/>
      <c r="P3877" s="19"/>
      <c r="Q3877" s="19"/>
      <c r="R3877" s="19" t="str">
        <f>IF(AND($C3877&lt;=청구서!$H$6-1, 청구서!$F$6&lt;=$C3877), "O", "X")</f>
        <v>X</v>
      </c>
    </row>
    <row r="3878" spans="11:18" ht="15.75" customHeight="1">
      <c r="K3878" s="19"/>
      <c r="L3878" s="19"/>
      <c r="M3878" s="19"/>
      <c r="N3878" s="19"/>
      <c r="O3878" s="19"/>
      <c r="P3878" s="19"/>
      <c r="Q3878" s="19"/>
      <c r="R3878" s="19" t="str">
        <f>IF(AND($C3878&lt;=청구서!$H$6-1, 청구서!$F$6&lt;=$C3878), "O", "X")</f>
        <v>X</v>
      </c>
    </row>
    <row r="3879" spans="11:18" ht="15.75" customHeight="1">
      <c r="K3879" s="19"/>
      <c r="L3879" s="19"/>
      <c r="M3879" s="19"/>
      <c r="N3879" s="19"/>
      <c r="O3879" s="19"/>
      <c r="P3879" s="19"/>
      <c r="Q3879" s="19"/>
      <c r="R3879" s="19" t="str">
        <f>IF(AND($C3879&lt;=청구서!$H$6-1, 청구서!$F$6&lt;=$C3879), "O", "X")</f>
        <v>X</v>
      </c>
    </row>
    <row r="3880" spans="11:18" ht="15.75" customHeight="1">
      <c r="K3880" s="19"/>
      <c r="L3880" s="19"/>
      <c r="M3880" s="19"/>
      <c r="N3880" s="19"/>
      <c r="O3880" s="19"/>
      <c r="P3880" s="19"/>
      <c r="Q3880" s="19"/>
      <c r="R3880" s="19" t="str">
        <f>IF(AND($C3880&lt;=청구서!$H$6-1, 청구서!$F$6&lt;=$C3880), "O", "X")</f>
        <v>X</v>
      </c>
    </row>
    <row r="3881" spans="11:18" ht="15.75" customHeight="1">
      <c r="K3881" s="19"/>
      <c r="L3881" s="19"/>
      <c r="M3881" s="19"/>
      <c r="N3881" s="19"/>
      <c r="O3881" s="19"/>
      <c r="P3881" s="19"/>
      <c r="Q3881" s="19"/>
      <c r="R3881" s="19" t="str">
        <f>IF(AND($C3881&lt;=청구서!$H$6-1, 청구서!$F$6&lt;=$C3881), "O", "X")</f>
        <v>X</v>
      </c>
    </row>
    <row r="3882" spans="11:18" ht="15.75" customHeight="1">
      <c r="K3882" s="19"/>
      <c r="L3882" s="19"/>
      <c r="M3882" s="19"/>
      <c r="N3882" s="19"/>
      <c r="O3882" s="19"/>
      <c r="P3882" s="19"/>
      <c r="Q3882" s="19"/>
      <c r="R3882" s="19" t="str">
        <f>IF(AND($C3882&lt;=청구서!$H$6-1, 청구서!$F$6&lt;=$C3882), "O", "X")</f>
        <v>X</v>
      </c>
    </row>
    <row r="3883" spans="11:18" ht="15.75" customHeight="1">
      <c r="K3883" s="19"/>
      <c r="L3883" s="19"/>
      <c r="M3883" s="19"/>
      <c r="N3883" s="19"/>
      <c r="O3883" s="19"/>
      <c r="P3883" s="19"/>
      <c r="Q3883" s="19"/>
      <c r="R3883" s="19" t="str">
        <f>IF(AND($C3883&lt;=청구서!$H$6-1, 청구서!$F$6&lt;=$C3883), "O", "X")</f>
        <v>X</v>
      </c>
    </row>
    <row r="3884" spans="11:18" ht="15.75" customHeight="1">
      <c r="K3884" s="19"/>
      <c r="L3884" s="19"/>
      <c r="M3884" s="19"/>
      <c r="N3884" s="19"/>
      <c r="O3884" s="19"/>
      <c r="P3884" s="19"/>
      <c r="Q3884" s="19"/>
      <c r="R3884" s="19" t="str">
        <f>IF(AND($C3884&lt;=청구서!$H$6-1, 청구서!$F$6&lt;=$C3884), "O", "X")</f>
        <v>X</v>
      </c>
    </row>
    <row r="3885" spans="11:18" ht="15.75" customHeight="1">
      <c r="K3885" s="19"/>
      <c r="L3885" s="19"/>
      <c r="M3885" s="19"/>
      <c r="N3885" s="19"/>
      <c r="O3885" s="19"/>
      <c r="P3885" s="19"/>
      <c r="Q3885" s="19"/>
      <c r="R3885" s="19" t="str">
        <f>IF(AND($C3885&lt;=청구서!$H$6-1, 청구서!$F$6&lt;=$C3885), "O", "X")</f>
        <v>X</v>
      </c>
    </row>
    <row r="3886" spans="11:18" ht="15.75" customHeight="1">
      <c r="K3886" s="19"/>
      <c r="L3886" s="19"/>
      <c r="M3886" s="19"/>
      <c r="N3886" s="19"/>
      <c r="O3886" s="19"/>
      <c r="P3886" s="19"/>
      <c r="Q3886" s="19"/>
      <c r="R3886" s="19" t="str">
        <f>IF(AND($C3886&lt;=청구서!$H$6-1, 청구서!$F$6&lt;=$C3886), "O", "X")</f>
        <v>X</v>
      </c>
    </row>
    <row r="3887" spans="11:18" ht="15.75" customHeight="1">
      <c r="K3887" s="19"/>
      <c r="L3887" s="19"/>
      <c r="M3887" s="19"/>
      <c r="N3887" s="19"/>
      <c r="O3887" s="19"/>
      <c r="P3887" s="19"/>
      <c r="Q3887" s="19"/>
      <c r="R3887" s="19" t="str">
        <f>IF(AND($C3887&lt;=청구서!$H$6-1, 청구서!$F$6&lt;=$C3887), "O", "X")</f>
        <v>X</v>
      </c>
    </row>
    <row r="3888" spans="11:18" ht="15.75" customHeight="1">
      <c r="K3888" s="19"/>
      <c r="L3888" s="19"/>
      <c r="M3888" s="19"/>
      <c r="N3888" s="19"/>
      <c r="O3888" s="19"/>
      <c r="P3888" s="19"/>
      <c r="Q3888" s="19"/>
      <c r="R3888" s="19" t="str">
        <f>IF(AND($C3888&lt;=청구서!$H$6-1, 청구서!$F$6&lt;=$C3888), "O", "X")</f>
        <v>X</v>
      </c>
    </row>
    <row r="3889" spans="11:18" ht="15.75" customHeight="1">
      <c r="K3889" s="19"/>
      <c r="L3889" s="19"/>
      <c r="M3889" s="19"/>
      <c r="N3889" s="19"/>
      <c r="O3889" s="19"/>
      <c r="P3889" s="19"/>
      <c r="Q3889" s="19"/>
      <c r="R3889" s="19" t="str">
        <f>IF(AND($C3889&lt;=청구서!$H$6-1, 청구서!$F$6&lt;=$C3889), "O", "X")</f>
        <v>X</v>
      </c>
    </row>
    <row r="3890" spans="11:18" ht="15.75" customHeight="1">
      <c r="K3890" s="19"/>
      <c r="L3890" s="19"/>
      <c r="M3890" s="19"/>
      <c r="N3890" s="19"/>
      <c r="O3890" s="19"/>
      <c r="P3890" s="19"/>
      <c r="Q3890" s="19"/>
      <c r="R3890" s="19" t="str">
        <f>IF(AND($C3890&lt;=청구서!$H$6-1, 청구서!$F$6&lt;=$C3890), "O", "X")</f>
        <v>X</v>
      </c>
    </row>
    <row r="3891" spans="11:18" ht="15.75" customHeight="1">
      <c r="K3891" s="19"/>
      <c r="L3891" s="19"/>
      <c r="M3891" s="19"/>
      <c r="N3891" s="19"/>
      <c r="O3891" s="19"/>
      <c r="P3891" s="19"/>
      <c r="Q3891" s="19"/>
      <c r="R3891" s="19" t="str">
        <f>IF(AND($C3891&lt;=청구서!$H$6-1, 청구서!$F$6&lt;=$C3891), "O", "X")</f>
        <v>X</v>
      </c>
    </row>
    <row r="3892" spans="11:18" ht="15.75" customHeight="1">
      <c r="K3892" s="19"/>
      <c r="L3892" s="19"/>
      <c r="M3892" s="19"/>
      <c r="N3892" s="19"/>
      <c r="O3892" s="19"/>
      <c r="P3892" s="19"/>
      <c r="Q3892" s="19"/>
      <c r="R3892" s="19" t="str">
        <f>IF(AND($C3892&lt;=청구서!$H$6-1, 청구서!$F$6&lt;=$C3892), "O", "X")</f>
        <v>X</v>
      </c>
    </row>
    <row r="3893" spans="11:18" ht="15.75" customHeight="1">
      <c r="K3893" s="19"/>
      <c r="L3893" s="19"/>
      <c r="M3893" s="19"/>
      <c r="N3893" s="19"/>
      <c r="O3893" s="19"/>
      <c r="P3893" s="19"/>
      <c r="Q3893" s="19"/>
      <c r="R3893" s="19" t="str">
        <f>IF(AND($C3893&lt;=청구서!$H$6-1, 청구서!$F$6&lt;=$C3893), "O", "X")</f>
        <v>X</v>
      </c>
    </row>
    <row r="3894" spans="11:18" ht="15.75" customHeight="1">
      <c r="K3894" s="19"/>
      <c r="L3894" s="19"/>
      <c r="M3894" s="19"/>
      <c r="N3894" s="19"/>
      <c r="O3894" s="19"/>
      <c r="P3894" s="19"/>
      <c r="Q3894" s="19"/>
      <c r="R3894" s="19" t="str">
        <f>IF(AND($C3894&lt;=청구서!$H$6-1, 청구서!$F$6&lt;=$C3894), "O", "X")</f>
        <v>X</v>
      </c>
    </row>
    <row r="3895" spans="11:18" ht="15.75" customHeight="1">
      <c r="K3895" s="19"/>
      <c r="L3895" s="19"/>
      <c r="M3895" s="19"/>
      <c r="N3895" s="19"/>
      <c r="O3895" s="19"/>
      <c r="P3895" s="19"/>
      <c r="Q3895" s="19"/>
      <c r="R3895" s="19" t="str">
        <f>IF(AND($C3895&lt;=청구서!$H$6-1, 청구서!$F$6&lt;=$C3895), "O", "X")</f>
        <v>X</v>
      </c>
    </row>
    <row r="3896" spans="11:18" ht="15.75" customHeight="1">
      <c r="K3896" s="19"/>
      <c r="L3896" s="19"/>
      <c r="M3896" s="19"/>
      <c r="N3896" s="19"/>
      <c r="O3896" s="19"/>
      <c r="P3896" s="19"/>
      <c r="Q3896" s="19"/>
      <c r="R3896" s="19" t="str">
        <f>IF(AND($C3896&lt;=청구서!$H$6-1, 청구서!$F$6&lt;=$C3896), "O", "X")</f>
        <v>X</v>
      </c>
    </row>
    <row r="3897" spans="11:18" ht="15.75" customHeight="1">
      <c r="K3897" s="19"/>
      <c r="L3897" s="19"/>
      <c r="M3897" s="19"/>
      <c r="N3897" s="19"/>
      <c r="O3897" s="19"/>
      <c r="P3897" s="19"/>
      <c r="Q3897" s="19"/>
      <c r="R3897" s="19" t="str">
        <f>IF(AND($C3897&lt;=청구서!$H$6-1, 청구서!$F$6&lt;=$C3897), "O", "X")</f>
        <v>X</v>
      </c>
    </row>
    <row r="3898" spans="11:18" ht="15.75" customHeight="1">
      <c r="K3898" s="19"/>
      <c r="L3898" s="19"/>
      <c r="M3898" s="19"/>
      <c r="N3898" s="19"/>
      <c r="O3898" s="19"/>
      <c r="P3898" s="19"/>
      <c r="Q3898" s="19"/>
      <c r="R3898" s="19" t="str">
        <f>IF(AND($C3898&lt;=청구서!$H$6-1, 청구서!$F$6&lt;=$C3898), "O", "X")</f>
        <v>X</v>
      </c>
    </row>
    <row r="3899" spans="11:18" ht="15.75" customHeight="1">
      <c r="K3899" s="19"/>
      <c r="L3899" s="19"/>
      <c r="M3899" s="19"/>
      <c r="N3899" s="19"/>
      <c r="O3899" s="19"/>
      <c r="P3899" s="19"/>
      <c r="Q3899" s="19"/>
      <c r="R3899" s="19" t="str">
        <f>IF(AND($C3899&lt;=청구서!$H$6-1, 청구서!$F$6&lt;=$C3899), "O", "X")</f>
        <v>X</v>
      </c>
    </row>
    <row r="3900" spans="11:18" ht="15.75" customHeight="1">
      <c r="K3900" s="19"/>
      <c r="L3900" s="19"/>
      <c r="M3900" s="19"/>
      <c r="N3900" s="19"/>
      <c r="O3900" s="19"/>
      <c r="P3900" s="19"/>
      <c r="Q3900" s="19"/>
      <c r="R3900" s="19" t="str">
        <f>IF(AND($C3900&lt;=청구서!$H$6-1, 청구서!$F$6&lt;=$C3900), "O", "X")</f>
        <v>X</v>
      </c>
    </row>
    <row r="3901" spans="11:18" ht="15.75" customHeight="1">
      <c r="K3901" s="19"/>
      <c r="L3901" s="19"/>
      <c r="M3901" s="19"/>
      <c r="N3901" s="19"/>
      <c r="O3901" s="19"/>
      <c r="P3901" s="19"/>
      <c r="Q3901" s="19"/>
      <c r="R3901" s="19" t="str">
        <f>IF(AND($C3901&lt;=청구서!$H$6-1, 청구서!$F$6&lt;=$C3901), "O", "X")</f>
        <v>X</v>
      </c>
    </row>
    <row r="3902" spans="11:18" ht="15.75" customHeight="1">
      <c r="K3902" s="19"/>
      <c r="L3902" s="19"/>
      <c r="M3902" s="19"/>
      <c r="N3902" s="19"/>
      <c r="O3902" s="19"/>
      <c r="P3902" s="19"/>
      <c r="Q3902" s="19"/>
      <c r="R3902" s="19" t="str">
        <f>IF(AND($C3902&lt;=청구서!$H$6-1, 청구서!$F$6&lt;=$C3902), "O", "X")</f>
        <v>X</v>
      </c>
    </row>
    <row r="3903" spans="11:18" ht="15.75" customHeight="1">
      <c r="K3903" s="19"/>
      <c r="L3903" s="19"/>
      <c r="M3903" s="19"/>
      <c r="N3903" s="19"/>
      <c r="O3903" s="19"/>
      <c r="P3903" s="19"/>
      <c r="Q3903" s="19"/>
      <c r="R3903" s="19" t="str">
        <f>IF(AND($C3903&lt;=청구서!$H$6-1, 청구서!$F$6&lt;=$C3903), "O", "X")</f>
        <v>X</v>
      </c>
    </row>
    <row r="3904" spans="11:18" ht="15.75" customHeight="1">
      <c r="K3904" s="19"/>
      <c r="L3904" s="19"/>
      <c r="M3904" s="19"/>
      <c r="N3904" s="19"/>
      <c r="O3904" s="19"/>
      <c r="P3904" s="19"/>
      <c r="Q3904" s="19"/>
      <c r="R3904" s="19" t="str">
        <f>IF(AND($C3904&lt;=청구서!$H$6-1, 청구서!$F$6&lt;=$C3904), "O", "X")</f>
        <v>X</v>
      </c>
    </row>
    <row r="3905" spans="11:18" ht="15.75" customHeight="1">
      <c r="K3905" s="19"/>
      <c r="L3905" s="19"/>
      <c r="M3905" s="19"/>
      <c r="N3905" s="19"/>
      <c r="O3905" s="19"/>
      <c r="P3905" s="19"/>
      <c r="Q3905" s="19"/>
      <c r="R3905" s="19" t="str">
        <f>IF(AND($C3905&lt;=청구서!$H$6-1, 청구서!$F$6&lt;=$C3905), "O", "X")</f>
        <v>X</v>
      </c>
    </row>
    <row r="3906" spans="11:18" ht="15.75" customHeight="1">
      <c r="K3906" s="19"/>
      <c r="L3906" s="19"/>
      <c r="M3906" s="19"/>
      <c r="N3906" s="19"/>
      <c r="O3906" s="19"/>
      <c r="P3906" s="19"/>
      <c r="Q3906" s="19"/>
      <c r="R3906" s="19" t="str">
        <f>IF(AND($C3906&lt;=청구서!$H$6-1, 청구서!$F$6&lt;=$C3906), "O", "X")</f>
        <v>X</v>
      </c>
    </row>
    <row r="3907" spans="11:18" ht="15.75" customHeight="1">
      <c r="K3907" s="19"/>
      <c r="L3907" s="19"/>
      <c r="M3907" s="19"/>
      <c r="N3907" s="19"/>
      <c r="O3907" s="19"/>
      <c r="P3907" s="19"/>
      <c r="Q3907" s="19"/>
      <c r="R3907" s="19" t="str">
        <f>IF(AND($C3907&lt;=청구서!$H$6-1, 청구서!$F$6&lt;=$C3907), "O", "X")</f>
        <v>X</v>
      </c>
    </row>
    <row r="3908" spans="11:18" ht="15.75" customHeight="1">
      <c r="K3908" s="19"/>
      <c r="L3908" s="19"/>
      <c r="M3908" s="19"/>
      <c r="N3908" s="19"/>
      <c r="O3908" s="19"/>
      <c r="P3908" s="19"/>
      <c r="Q3908" s="19"/>
      <c r="R3908" s="19" t="str">
        <f>IF(AND($C3908&lt;=청구서!$H$6-1, 청구서!$F$6&lt;=$C3908), "O", "X")</f>
        <v>X</v>
      </c>
    </row>
    <row r="3909" spans="11:18" ht="15.75" customHeight="1">
      <c r="K3909" s="19"/>
      <c r="L3909" s="19"/>
      <c r="M3909" s="19"/>
      <c r="N3909" s="19"/>
      <c r="O3909" s="19"/>
      <c r="P3909" s="19"/>
      <c r="Q3909" s="19"/>
      <c r="R3909" s="19" t="str">
        <f>IF(AND($C3909&lt;=청구서!$H$6-1, 청구서!$F$6&lt;=$C3909), "O", "X")</f>
        <v>X</v>
      </c>
    </row>
    <row r="3910" spans="11:18" ht="15.75" customHeight="1">
      <c r="K3910" s="19"/>
      <c r="L3910" s="19"/>
      <c r="M3910" s="19"/>
      <c r="N3910" s="19"/>
      <c r="O3910" s="19"/>
      <c r="P3910" s="19"/>
      <c r="Q3910" s="19"/>
      <c r="R3910" s="19" t="str">
        <f>IF(AND($C3910&lt;=청구서!$H$6-1, 청구서!$F$6&lt;=$C3910), "O", "X")</f>
        <v>X</v>
      </c>
    </row>
    <row r="3911" spans="11:18" ht="15.75" customHeight="1">
      <c r="K3911" s="19"/>
      <c r="L3911" s="19"/>
      <c r="M3911" s="19"/>
      <c r="N3911" s="19"/>
      <c r="O3911" s="19"/>
      <c r="P3911" s="19"/>
      <c r="Q3911" s="19"/>
      <c r="R3911" s="19" t="str">
        <f>IF(AND($C3911&lt;=청구서!$H$6-1, 청구서!$F$6&lt;=$C3911), "O", "X")</f>
        <v>X</v>
      </c>
    </row>
    <row r="3912" spans="11:18" ht="15.75" customHeight="1">
      <c r="K3912" s="19"/>
      <c r="L3912" s="19"/>
      <c r="M3912" s="19"/>
      <c r="N3912" s="19"/>
      <c r="O3912" s="19"/>
      <c r="P3912" s="19"/>
      <c r="Q3912" s="19"/>
      <c r="R3912" s="19" t="str">
        <f>IF(AND($C3912&lt;=청구서!$H$6-1, 청구서!$F$6&lt;=$C3912), "O", "X")</f>
        <v>X</v>
      </c>
    </row>
    <row r="3913" spans="11:18" ht="15.75" customHeight="1">
      <c r="K3913" s="19"/>
      <c r="L3913" s="19"/>
      <c r="M3913" s="19"/>
      <c r="N3913" s="19"/>
      <c r="O3913" s="19"/>
      <c r="P3913" s="19"/>
      <c r="Q3913" s="19"/>
      <c r="R3913" s="19" t="str">
        <f>IF(AND($C3913&lt;=청구서!$H$6-1, 청구서!$F$6&lt;=$C3913), "O", "X")</f>
        <v>X</v>
      </c>
    </row>
    <row r="3914" spans="11:18" ht="15.75" customHeight="1">
      <c r="K3914" s="19"/>
      <c r="L3914" s="19"/>
      <c r="M3914" s="19"/>
      <c r="N3914" s="19"/>
      <c r="O3914" s="19"/>
      <c r="P3914" s="19"/>
      <c r="Q3914" s="19"/>
      <c r="R3914" s="19" t="str">
        <f>IF(AND($C3914&lt;=청구서!$H$6-1, 청구서!$F$6&lt;=$C3914), "O", "X")</f>
        <v>X</v>
      </c>
    </row>
    <row r="3915" spans="11:18" ht="15.75" customHeight="1">
      <c r="K3915" s="19"/>
      <c r="L3915" s="19"/>
      <c r="M3915" s="19"/>
      <c r="N3915" s="19"/>
      <c r="O3915" s="19"/>
      <c r="P3915" s="19"/>
      <c r="Q3915" s="19"/>
      <c r="R3915" s="19" t="str">
        <f>IF(AND($C3915&lt;=청구서!$H$6-1, 청구서!$F$6&lt;=$C3915), "O", "X")</f>
        <v>X</v>
      </c>
    </row>
    <row r="3916" spans="11:18" ht="15.75" customHeight="1">
      <c r="K3916" s="19"/>
      <c r="L3916" s="19"/>
      <c r="M3916" s="19"/>
      <c r="N3916" s="19"/>
      <c r="O3916" s="19"/>
      <c r="P3916" s="19"/>
      <c r="Q3916" s="19"/>
      <c r="R3916" s="19" t="str">
        <f>IF(AND($C3916&lt;=청구서!$H$6-1, 청구서!$F$6&lt;=$C3916), "O", "X")</f>
        <v>X</v>
      </c>
    </row>
    <row r="3917" spans="11:18" ht="15.75" customHeight="1">
      <c r="K3917" s="19"/>
      <c r="L3917" s="19"/>
      <c r="M3917" s="19"/>
      <c r="N3917" s="19"/>
      <c r="O3917" s="19"/>
      <c r="P3917" s="19"/>
      <c r="Q3917" s="19"/>
      <c r="R3917" s="19" t="str">
        <f>IF(AND($C3917&lt;=청구서!$H$6-1, 청구서!$F$6&lt;=$C3917), "O", "X")</f>
        <v>X</v>
      </c>
    </row>
    <row r="3918" spans="11:18" ht="15.75" customHeight="1">
      <c r="K3918" s="19"/>
      <c r="L3918" s="19"/>
      <c r="M3918" s="19"/>
      <c r="N3918" s="19"/>
      <c r="O3918" s="19"/>
      <c r="P3918" s="19"/>
      <c r="Q3918" s="19"/>
      <c r="R3918" s="19" t="str">
        <f>IF(AND($C3918&lt;=청구서!$H$6-1, 청구서!$F$6&lt;=$C3918), "O", "X")</f>
        <v>X</v>
      </c>
    </row>
    <row r="3919" spans="11:18" ht="15.75" customHeight="1">
      <c r="K3919" s="19"/>
      <c r="L3919" s="19"/>
      <c r="M3919" s="19"/>
      <c r="N3919" s="19"/>
      <c r="O3919" s="19"/>
      <c r="P3919" s="19"/>
      <c r="Q3919" s="19"/>
      <c r="R3919" s="19" t="str">
        <f>IF(AND($C3919&lt;=청구서!$H$6-1, 청구서!$F$6&lt;=$C3919), "O", "X")</f>
        <v>X</v>
      </c>
    </row>
    <row r="3920" spans="11:18" ht="15.75" customHeight="1">
      <c r="K3920" s="19"/>
      <c r="L3920" s="19"/>
      <c r="M3920" s="19"/>
      <c r="N3920" s="19"/>
      <c r="O3920" s="19"/>
      <c r="P3920" s="19"/>
      <c r="Q3920" s="19"/>
      <c r="R3920" s="19" t="str">
        <f>IF(AND($C3920&lt;=청구서!$H$6-1, 청구서!$F$6&lt;=$C3920), "O", "X")</f>
        <v>X</v>
      </c>
    </row>
    <row r="3921" spans="11:18" ht="15.75" customHeight="1">
      <c r="K3921" s="19"/>
      <c r="L3921" s="19"/>
      <c r="M3921" s="19"/>
      <c r="N3921" s="19"/>
      <c r="O3921" s="19"/>
      <c r="P3921" s="19"/>
      <c r="Q3921" s="19"/>
      <c r="R3921" s="19" t="str">
        <f>IF(AND($C3921&lt;=청구서!$H$6-1, 청구서!$F$6&lt;=$C3921), "O", "X")</f>
        <v>X</v>
      </c>
    </row>
    <row r="3922" spans="11:18" ht="15.75" customHeight="1">
      <c r="K3922" s="19"/>
      <c r="L3922" s="19"/>
      <c r="M3922" s="19"/>
      <c r="N3922" s="19"/>
      <c r="O3922" s="19"/>
      <c r="P3922" s="19"/>
      <c r="Q3922" s="19"/>
      <c r="R3922" s="19" t="str">
        <f>IF(AND($C3922&lt;=청구서!$H$6-1, 청구서!$F$6&lt;=$C3922), "O", "X")</f>
        <v>X</v>
      </c>
    </row>
    <row r="3923" spans="11:18" ht="15.75" customHeight="1">
      <c r="K3923" s="19"/>
      <c r="L3923" s="19"/>
      <c r="M3923" s="19"/>
      <c r="N3923" s="19"/>
      <c r="O3923" s="19"/>
      <c r="P3923" s="19"/>
      <c r="Q3923" s="19"/>
      <c r="R3923" s="19" t="str">
        <f>IF(AND($C3923&lt;=청구서!$H$6-1, 청구서!$F$6&lt;=$C3923), "O", "X")</f>
        <v>X</v>
      </c>
    </row>
    <row r="3924" spans="11:18" ht="15.75" customHeight="1">
      <c r="K3924" s="19"/>
      <c r="L3924" s="19"/>
      <c r="M3924" s="19"/>
      <c r="N3924" s="19"/>
      <c r="O3924" s="19"/>
      <c r="P3924" s="19"/>
      <c r="Q3924" s="19"/>
      <c r="R3924" s="19" t="str">
        <f>IF(AND($C3924&lt;=청구서!$H$6-1, 청구서!$F$6&lt;=$C3924), "O", "X")</f>
        <v>X</v>
      </c>
    </row>
    <row r="3925" spans="11:18" ht="15.75" customHeight="1">
      <c r="K3925" s="19"/>
      <c r="L3925" s="19"/>
      <c r="M3925" s="19"/>
      <c r="N3925" s="19"/>
      <c r="O3925" s="19"/>
      <c r="P3925" s="19"/>
      <c r="Q3925" s="19"/>
      <c r="R3925" s="19" t="str">
        <f>IF(AND($C3925&lt;=청구서!$H$6-1, 청구서!$F$6&lt;=$C3925), "O", "X")</f>
        <v>X</v>
      </c>
    </row>
    <row r="3926" spans="11:18" ht="15.75" customHeight="1">
      <c r="K3926" s="19"/>
      <c r="L3926" s="19"/>
      <c r="M3926" s="19"/>
      <c r="N3926" s="19"/>
      <c r="O3926" s="19"/>
      <c r="P3926" s="19"/>
      <c r="Q3926" s="19"/>
      <c r="R3926" s="19" t="str">
        <f>IF(AND($C3926&lt;=청구서!$H$6-1, 청구서!$F$6&lt;=$C3926), "O", "X")</f>
        <v>X</v>
      </c>
    </row>
    <row r="3927" spans="11:18" ht="15.75" customHeight="1">
      <c r="K3927" s="19"/>
      <c r="L3927" s="19"/>
      <c r="M3927" s="19"/>
      <c r="N3927" s="19"/>
      <c r="O3927" s="19"/>
      <c r="P3927" s="19"/>
      <c r="Q3927" s="19"/>
      <c r="R3927" s="19" t="str">
        <f>IF(AND($C3927&lt;=청구서!$H$6-1, 청구서!$F$6&lt;=$C3927), "O", "X")</f>
        <v>X</v>
      </c>
    </row>
    <row r="3928" spans="11:18" ht="15.75" customHeight="1">
      <c r="K3928" s="19"/>
      <c r="L3928" s="19"/>
      <c r="M3928" s="19"/>
      <c r="N3928" s="19"/>
      <c r="O3928" s="19"/>
      <c r="P3928" s="19"/>
      <c r="Q3928" s="19"/>
      <c r="R3928" s="19" t="str">
        <f>IF(AND($C3928&lt;=청구서!$H$6-1, 청구서!$F$6&lt;=$C3928), "O", "X")</f>
        <v>X</v>
      </c>
    </row>
    <row r="3929" spans="11:18" ht="15.75" customHeight="1">
      <c r="K3929" s="19"/>
      <c r="L3929" s="19"/>
      <c r="M3929" s="19"/>
      <c r="N3929" s="19"/>
      <c r="O3929" s="19"/>
      <c r="P3929" s="19"/>
      <c r="Q3929" s="19"/>
      <c r="R3929" s="19" t="str">
        <f>IF(AND($C3929&lt;=청구서!$H$6-1, 청구서!$F$6&lt;=$C3929), "O", "X")</f>
        <v>X</v>
      </c>
    </row>
    <row r="3930" spans="11:18" ht="15.75" customHeight="1">
      <c r="K3930" s="19"/>
      <c r="L3930" s="19"/>
      <c r="M3930" s="19"/>
      <c r="N3930" s="19"/>
      <c r="O3930" s="19"/>
      <c r="P3930" s="19"/>
      <c r="Q3930" s="19"/>
      <c r="R3930" s="19" t="str">
        <f>IF(AND($C3930&lt;=청구서!$H$6-1, 청구서!$F$6&lt;=$C3930), "O", "X")</f>
        <v>X</v>
      </c>
    </row>
    <row r="3931" spans="11:18" ht="15.75" customHeight="1">
      <c r="K3931" s="19"/>
      <c r="L3931" s="19"/>
      <c r="M3931" s="19"/>
      <c r="N3931" s="19"/>
      <c r="O3931" s="19"/>
      <c r="P3931" s="19"/>
      <c r="Q3931" s="19"/>
      <c r="R3931" s="19" t="str">
        <f>IF(AND($C3931&lt;=청구서!$H$6-1, 청구서!$F$6&lt;=$C3931), "O", "X")</f>
        <v>X</v>
      </c>
    </row>
    <row r="3932" spans="11:18" ht="15.75" customHeight="1">
      <c r="K3932" s="19"/>
      <c r="L3932" s="19"/>
      <c r="M3932" s="19"/>
      <c r="N3932" s="19"/>
      <c r="O3932" s="19"/>
      <c r="P3932" s="19"/>
      <c r="Q3932" s="19"/>
      <c r="R3932" s="19" t="str">
        <f>IF(AND($C3932&lt;=청구서!$H$6-1, 청구서!$F$6&lt;=$C3932), "O", "X")</f>
        <v>X</v>
      </c>
    </row>
    <row r="3933" spans="11:18" ht="15.75" customHeight="1">
      <c r="K3933" s="19"/>
      <c r="L3933" s="19"/>
      <c r="M3933" s="19"/>
      <c r="N3933" s="19"/>
      <c r="O3933" s="19"/>
      <c r="P3933" s="19"/>
      <c r="Q3933" s="19"/>
      <c r="R3933" s="19" t="str">
        <f>IF(AND($C3933&lt;=청구서!$H$6-1, 청구서!$F$6&lt;=$C3933), "O", "X")</f>
        <v>X</v>
      </c>
    </row>
    <row r="3934" spans="11:18" ht="15.75" customHeight="1">
      <c r="K3934" s="19"/>
      <c r="L3934" s="19"/>
      <c r="M3934" s="19"/>
      <c r="N3934" s="19"/>
      <c r="O3934" s="19"/>
      <c r="P3934" s="19"/>
      <c r="Q3934" s="19"/>
      <c r="R3934" s="19" t="str">
        <f>IF(AND($C3934&lt;=청구서!$H$6-1, 청구서!$F$6&lt;=$C3934), "O", "X")</f>
        <v>X</v>
      </c>
    </row>
    <row r="3935" spans="11:18" ht="15.75" customHeight="1">
      <c r="K3935" s="19"/>
      <c r="L3935" s="19"/>
      <c r="M3935" s="19"/>
      <c r="N3935" s="19"/>
      <c r="O3935" s="19"/>
      <c r="P3935" s="19"/>
      <c r="Q3935" s="19"/>
      <c r="R3935" s="19" t="str">
        <f>IF(AND($C3935&lt;=청구서!$H$6-1, 청구서!$F$6&lt;=$C3935), "O", "X")</f>
        <v>X</v>
      </c>
    </row>
    <row r="3936" spans="11:18" ht="15.75" customHeight="1">
      <c r="K3936" s="19"/>
      <c r="L3936" s="19"/>
      <c r="M3936" s="19"/>
      <c r="N3936" s="19"/>
      <c r="O3936" s="19"/>
      <c r="P3936" s="19"/>
      <c r="Q3936" s="19"/>
      <c r="R3936" s="19" t="str">
        <f>IF(AND($C3936&lt;=청구서!$H$6-1, 청구서!$F$6&lt;=$C3936), "O", "X")</f>
        <v>X</v>
      </c>
    </row>
    <row r="3937" spans="11:18" ht="15.75" customHeight="1">
      <c r="K3937" s="19"/>
      <c r="L3937" s="19"/>
      <c r="M3937" s="19"/>
      <c r="N3937" s="19"/>
      <c r="O3937" s="19"/>
      <c r="P3937" s="19"/>
      <c r="Q3937" s="19"/>
      <c r="R3937" s="19" t="str">
        <f>IF(AND($C3937&lt;=청구서!$H$6-1, 청구서!$F$6&lt;=$C3937), "O", "X")</f>
        <v>X</v>
      </c>
    </row>
    <row r="3938" spans="11:18" ht="15.75" customHeight="1">
      <c r="K3938" s="19"/>
      <c r="L3938" s="19"/>
      <c r="M3938" s="19"/>
      <c r="N3938" s="19"/>
      <c r="O3938" s="19"/>
      <c r="P3938" s="19"/>
      <c r="Q3938" s="19"/>
      <c r="R3938" s="19" t="str">
        <f>IF(AND($C3938&lt;=청구서!$H$6-1, 청구서!$F$6&lt;=$C3938), "O", "X")</f>
        <v>X</v>
      </c>
    </row>
    <row r="3939" spans="11:18" ht="15.75" customHeight="1">
      <c r="K3939" s="19"/>
      <c r="L3939" s="19"/>
      <c r="M3939" s="19"/>
      <c r="N3939" s="19"/>
      <c r="O3939" s="19"/>
      <c r="P3939" s="19"/>
      <c r="Q3939" s="19"/>
      <c r="R3939" s="19" t="str">
        <f>IF(AND($C3939&lt;=청구서!$H$6-1, 청구서!$F$6&lt;=$C3939), "O", "X")</f>
        <v>X</v>
      </c>
    </row>
    <row r="3940" spans="11:18" ht="15.75" customHeight="1">
      <c r="K3940" s="19"/>
      <c r="L3940" s="19"/>
      <c r="M3940" s="19"/>
      <c r="N3940" s="19"/>
      <c r="O3940" s="19"/>
      <c r="P3940" s="19"/>
      <c r="Q3940" s="19"/>
      <c r="R3940" s="19" t="str">
        <f>IF(AND($C3940&lt;=청구서!$H$6-1, 청구서!$F$6&lt;=$C3940), "O", "X")</f>
        <v>X</v>
      </c>
    </row>
    <row r="3941" spans="11:18" ht="15.75" customHeight="1">
      <c r="K3941" s="19"/>
      <c r="L3941" s="19"/>
      <c r="M3941" s="19"/>
      <c r="N3941" s="19"/>
      <c r="O3941" s="19"/>
      <c r="P3941" s="19"/>
      <c r="Q3941" s="19"/>
      <c r="R3941" s="19" t="str">
        <f>IF(AND($C3941&lt;=청구서!$H$6-1, 청구서!$F$6&lt;=$C3941), "O", "X")</f>
        <v>X</v>
      </c>
    </row>
    <row r="3942" spans="11:18" ht="15.75" customHeight="1">
      <c r="K3942" s="19"/>
      <c r="L3942" s="19"/>
      <c r="M3942" s="19"/>
      <c r="N3942" s="19"/>
      <c r="O3942" s="19"/>
      <c r="P3942" s="19"/>
      <c r="Q3942" s="19"/>
      <c r="R3942" s="19" t="str">
        <f>IF(AND($C3942&lt;=청구서!$H$6-1, 청구서!$F$6&lt;=$C3942), "O", "X")</f>
        <v>X</v>
      </c>
    </row>
    <row r="3943" spans="11:18" ht="15.75" customHeight="1">
      <c r="K3943" s="19"/>
      <c r="L3943" s="19"/>
      <c r="M3943" s="19"/>
      <c r="N3943" s="19"/>
      <c r="O3943" s="19"/>
      <c r="P3943" s="19"/>
      <c r="Q3943" s="19"/>
      <c r="R3943" s="19" t="str">
        <f>IF(AND($C3943&lt;=청구서!$H$6-1, 청구서!$F$6&lt;=$C3943), "O", "X")</f>
        <v>X</v>
      </c>
    </row>
    <row r="3944" spans="11:18" ht="15.75" customHeight="1">
      <c r="K3944" s="19"/>
      <c r="L3944" s="19"/>
      <c r="M3944" s="19"/>
      <c r="N3944" s="19"/>
      <c r="O3944" s="19"/>
      <c r="P3944" s="19"/>
      <c r="Q3944" s="19"/>
      <c r="R3944" s="19" t="str">
        <f>IF(AND($C3944&lt;=청구서!$H$6-1, 청구서!$F$6&lt;=$C3944), "O", "X")</f>
        <v>X</v>
      </c>
    </row>
    <row r="3945" spans="11:18" ht="15.75" customHeight="1">
      <c r="K3945" s="19"/>
      <c r="L3945" s="19"/>
      <c r="M3945" s="19"/>
      <c r="N3945" s="19"/>
      <c r="O3945" s="19"/>
      <c r="P3945" s="19"/>
      <c r="Q3945" s="19"/>
      <c r="R3945" s="19" t="str">
        <f>IF(AND($C3945&lt;=청구서!$H$6-1, 청구서!$F$6&lt;=$C3945), "O", "X")</f>
        <v>X</v>
      </c>
    </row>
    <row r="3946" spans="11:18" ht="15.75" customHeight="1">
      <c r="K3946" s="19"/>
      <c r="L3946" s="19"/>
      <c r="M3946" s="19"/>
      <c r="N3946" s="19"/>
      <c r="O3946" s="19"/>
      <c r="P3946" s="19"/>
      <c r="Q3946" s="19"/>
      <c r="R3946" s="19" t="str">
        <f>IF(AND($C3946&lt;=청구서!$H$6-1, 청구서!$F$6&lt;=$C3946), "O", "X")</f>
        <v>X</v>
      </c>
    </row>
    <row r="3947" spans="11:18" ht="15.75" customHeight="1">
      <c r="K3947" s="19"/>
      <c r="L3947" s="19"/>
      <c r="M3947" s="19"/>
      <c r="N3947" s="19"/>
      <c r="O3947" s="19"/>
      <c r="P3947" s="19"/>
      <c r="Q3947" s="19"/>
      <c r="R3947" s="19" t="str">
        <f>IF(AND($C3947&lt;=청구서!$H$6-1, 청구서!$F$6&lt;=$C3947), "O", "X")</f>
        <v>X</v>
      </c>
    </row>
    <row r="3948" spans="11:18" ht="15.75" customHeight="1">
      <c r="K3948" s="19"/>
      <c r="L3948" s="19"/>
      <c r="M3948" s="19"/>
      <c r="N3948" s="19"/>
      <c r="O3948" s="19"/>
      <c r="P3948" s="19"/>
      <c r="Q3948" s="19"/>
      <c r="R3948" s="19" t="str">
        <f>IF(AND($C3948&lt;=청구서!$H$6-1, 청구서!$F$6&lt;=$C3948), "O", "X")</f>
        <v>X</v>
      </c>
    </row>
    <row r="3949" spans="11:18" ht="15.75" customHeight="1">
      <c r="K3949" s="19"/>
      <c r="L3949" s="19"/>
      <c r="M3949" s="19"/>
      <c r="N3949" s="19"/>
      <c r="O3949" s="19"/>
      <c r="P3949" s="19"/>
      <c r="Q3949" s="19"/>
      <c r="R3949" s="19" t="str">
        <f>IF(AND($C3949&lt;=청구서!$H$6-1, 청구서!$F$6&lt;=$C3949), "O", "X")</f>
        <v>X</v>
      </c>
    </row>
    <row r="3950" spans="11:18" ht="15.75" customHeight="1">
      <c r="K3950" s="19"/>
      <c r="L3950" s="19"/>
      <c r="M3950" s="19"/>
      <c r="N3950" s="19"/>
      <c r="O3950" s="19"/>
      <c r="P3950" s="19"/>
      <c r="Q3950" s="19"/>
      <c r="R3950" s="19" t="str">
        <f>IF(AND($C3950&lt;=청구서!$H$6-1, 청구서!$F$6&lt;=$C3950), "O", "X")</f>
        <v>X</v>
      </c>
    </row>
    <row r="3951" spans="11:18" ht="15.75" customHeight="1">
      <c r="K3951" s="19"/>
      <c r="L3951" s="19"/>
      <c r="M3951" s="19"/>
      <c r="N3951" s="19"/>
      <c r="O3951" s="19"/>
      <c r="P3951" s="19"/>
      <c r="Q3951" s="19"/>
      <c r="R3951" s="19" t="str">
        <f>IF(AND($C3951&lt;=청구서!$H$6-1, 청구서!$F$6&lt;=$C3951), "O", "X")</f>
        <v>X</v>
      </c>
    </row>
    <row r="3952" spans="11:18" ht="15.75" customHeight="1">
      <c r="K3952" s="19"/>
      <c r="L3952" s="19"/>
      <c r="M3952" s="19"/>
      <c r="N3952" s="19"/>
      <c r="O3952" s="19"/>
      <c r="P3952" s="19"/>
      <c r="Q3952" s="19"/>
      <c r="R3952" s="19" t="str">
        <f>IF(AND($C3952&lt;=청구서!$H$6-1, 청구서!$F$6&lt;=$C3952), "O", "X")</f>
        <v>X</v>
      </c>
    </row>
    <row r="3953" spans="11:18" ht="15.75" customHeight="1">
      <c r="K3953" s="19"/>
      <c r="L3953" s="19"/>
      <c r="M3953" s="19"/>
      <c r="N3953" s="19"/>
      <c r="O3953" s="19"/>
      <c r="P3953" s="19"/>
      <c r="Q3953" s="19"/>
      <c r="R3953" s="19" t="str">
        <f>IF(AND($C3953&lt;=청구서!$H$6-1, 청구서!$F$6&lt;=$C3953), "O", "X")</f>
        <v>X</v>
      </c>
    </row>
    <row r="3954" spans="11:18" ht="15.75" customHeight="1">
      <c r="K3954" s="19"/>
      <c r="L3954" s="19"/>
      <c r="M3954" s="19"/>
      <c r="N3954" s="19"/>
      <c r="O3954" s="19"/>
      <c r="P3954" s="19"/>
      <c r="Q3954" s="19"/>
      <c r="R3954" s="19" t="str">
        <f>IF(AND($C3954&lt;=청구서!$H$6-1, 청구서!$F$6&lt;=$C3954), "O", "X")</f>
        <v>X</v>
      </c>
    </row>
    <row r="3955" spans="11:18" ht="15.75" customHeight="1">
      <c r="K3955" s="19"/>
      <c r="L3955" s="19"/>
      <c r="M3955" s="19"/>
      <c r="N3955" s="19"/>
      <c r="O3955" s="19"/>
      <c r="P3955" s="19"/>
      <c r="Q3955" s="19"/>
      <c r="R3955" s="19" t="str">
        <f>IF(AND($C3955&lt;=청구서!$H$6-1, 청구서!$F$6&lt;=$C3955), "O", "X")</f>
        <v>X</v>
      </c>
    </row>
    <row r="3956" spans="11:18" ht="15.75" customHeight="1">
      <c r="K3956" s="19"/>
      <c r="L3956" s="19"/>
      <c r="M3956" s="19"/>
      <c r="N3956" s="19"/>
      <c r="O3956" s="19"/>
      <c r="P3956" s="19"/>
      <c r="Q3956" s="19"/>
      <c r="R3956" s="19" t="str">
        <f>IF(AND($C3956&lt;=청구서!$H$6-1, 청구서!$F$6&lt;=$C3956), "O", "X")</f>
        <v>X</v>
      </c>
    </row>
    <row r="3957" spans="11:18" ht="15.75" customHeight="1">
      <c r="K3957" s="19"/>
      <c r="L3957" s="19"/>
      <c r="M3957" s="19"/>
      <c r="N3957" s="19"/>
      <c r="O3957" s="19"/>
      <c r="P3957" s="19"/>
      <c r="Q3957" s="19"/>
      <c r="R3957" s="19" t="str">
        <f>IF(AND($C3957&lt;=청구서!$H$6-1, 청구서!$F$6&lt;=$C3957), "O", "X")</f>
        <v>X</v>
      </c>
    </row>
    <row r="3958" spans="11:18" ht="15.75" customHeight="1">
      <c r="K3958" s="19"/>
      <c r="L3958" s="19"/>
      <c r="M3958" s="19"/>
      <c r="N3958" s="19"/>
      <c r="O3958" s="19"/>
      <c r="P3958" s="19"/>
      <c r="Q3958" s="19"/>
      <c r="R3958" s="19" t="str">
        <f>IF(AND($C3958&lt;=청구서!$H$6-1, 청구서!$F$6&lt;=$C3958), "O", "X")</f>
        <v>X</v>
      </c>
    </row>
    <row r="3959" spans="11:18" ht="15.75" customHeight="1">
      <c r="K3959" s="19"/>
      <c r="L3959" s="19"/>
      <c r="M3959" s="19"/>
      <c r="N3959" s="19"/>
      <c r="O3959" s="19"/>
      <c r="P3959" s="19"/>
      <c r="Q3959" s="19"/>
      <c r="R3959" s="19" t="str">
        <f>IF(AND($C3959&lt;=청구서!$H$6-1, 청구서!$F$6&lt;=$C3959), "O", "X")</f>
        <v>X</v>
      </c>
    </row>
    <row r="3960" spans="11:18" ht="15.75" customHeight="1">
      <c r="K3960" s="19"/>
      <c r="L3960" s="19"/>
      <c r="M3960" s="19"/>
      <c r="N3960" s="19"/>
      <c r="O3960" s="19"/>
      <c r="P3960" s="19"/>
      <c r="Q3960" s="19"/>
      <c r="R3960" s="19" t="str">
        <f>IF(AND($C3960&lt;=청구서!$H$6-1, 청구서!$F$6&lt;=$C3960), "O", "X")</f>
        <v>X</v>
      </c>
    </row>
    <row r="3961" spans="11:18" ht="15.75" customHeight="1">
      <c r="K3961" s="19"/>
      <c r="L3961" s="19"/>
      <c r="M3961" s="19"/>
      <c r="N3961" s="19"/>
      <c r="O3961" s="19"/>
      <c r="P3961" s="19"/>
      <c r="Q3961" s="19"/>
      <c r="R3961" s="19" t="str">
        <f>IF(AND($C3961&lt;=청구서!$H$6-1, 청구서!$F$6&lt;=$C3961), "O", "X")</f>
        <v>X</v>
      </c>
    </row>
    <row r="3962" spans="11:18" ht="15.75" customHeight="1">
      <c r="K3962" s="19"/>
      <c r="L3962" s="19"/>
      <c r="M3962" s="19"/>
      <c r="N3962" s="19"/>
      <c r="O3962" s="19"/>
      <c r="P3962" s="19"/>
      <c r="Q3962" s="19"/>
      <c r="R3962" s="19" t="str">
        <f>IF(AND($C3962&lt;=청구서!$H$6-1, 청구서!$F$6&lt;=$C3962), "O", "X")</f>
        <v>X</v>
      </c>
    </row>
    <row r="3963" spans="11:18" ht="15.75" customHeight="1">
      <c r="K3963" s="19"/>
      <c r="L3963" s="19"/>
      <c r="M3963" s="19"/>
      <c r="N3963" s="19"/>
      <c r="O3963" s="19"/>
      <c r="P3963" s="19"/>
      <c r="Q3963" s="19"/>
      <c r="R3963" s="19" t="str">
        <f>IF(AND($C3963&lt;=청구서!$H$6-1, 청구서!$F$6&lt;=$C3963), "O", "X")</f>
        <v>X</v>
      </c>
    </row>
    <row r="3964" spans="11:18" ht="15.75" customHeight="1">
      <c r="K3964" s="19"/>
      <c r="L3964" s="19"/>
      <c r="M3964" s="19"/>
      <c r="N3964" s="19"/>
      <c r="O3964" s="19"/>
      <c r="P3964" s="19"/>
      <c r="Q3964" s="19"/>
      <c r="R3964" s="19" t="str">
        <f>IF(AND($C3964&lt;=청구서!$H$6-1, 청구서!$F$6&lt;=$C3964), "O", "X")</f>
        <v>X</v>
      </c>
    </row>
    <row r="3965" spans="11:18" ht="15.75" customHeight="1">
      <c r="K3965" s="19"/>
      <c r="L3965" s="19"/>
      <c r="M3965" s="19"/>
      <c r="N3965" s="19"/>
      <c r="O3965" s="19"/>
      <c r="P3965" s="19"/>
      <c r="Q3965" s="19"/>
      <c r="R3965" s="19" t="str">
        <f>IF(AND($C3965&lt;=청구서!$H$6-1, 청구서!$F$6&lt;=$C3965), "O", "X")</f>
        <v>X</v>
      </c>
    </row>
    <row r="3966" spans="11:18" ht="15.75" customHeight="1">
      <c r="K3966" s="19"/>
      <c r="L3966" s="19"/>
      <c r="M3966" s="19"/>
      <c r="N3966" s="19"/>
      <c r="O3966" s="19"/>
      <c r="P3966" s="19"/>
      <c r="Q3966" s="19"/>
      <c r="R3966" s="19" t="str">
        <f>IF(AND($C3966&lt;=청구서!$H$6-1, 청구서!$F$6&lt;=$C3966), "O", "X")</f>
        <v>X</v>
      </c>
    </row>
    <row r="3967" spans="11:18" ht="15.75" customHeight="1">
      <c r="K3967" s="19"/>
      <c r="L3967" s="19"/>
      <c r="M3967" s="19"/>
      <c r="N3967" s="19"/>
      <c r="O3967" s="19"/>
      <c r="P3967" s="19"/>
      <c r="Q3967" s="19"/>
      <c r="R3967" s="19" t="str">
        <f>IF(AND($C3967&lt;=청구서!$H$6-1, 청구서!$F$6&lt;=$C3967), "O", "X")</f>
        <v>X</v>
      </c>
    </row>
    <row r="3968" spans="11:18" ht="15.75" customHeight="1">
      <c r="K3968" s="19"/>
      <c r="L3968" s="19"/>
      <c r="M3968" s="19"/>
      <c r="N3968" s="19"/>
      <c r="O3968" s="19"/>
      <c r="P3968" s="19"/>
      <c r="Q3968" s="19"/>
      <c r="R3968" s="19" t="str">
        <f>IF(AND($C3968&lt;=청구서!$H$6-1, 청구서!$F$6&lt;=$C3968), "O", "X")</f>
        <v>X</v>
      </c>
    </row>
    <row r="3969" spans="11:18" ht="15.75" customHeight="1">
      <c r="K3969" s="19"/>
      <c r="L3969" s="19"/>
      <c r="M3969" s="19"/>
      <c r="N3969" s="19"/>
      <c r="O3969" s="19"/>
      <c r="P3969" s="19"/>
      <c r="Q3969" s="19"/>
      <c r="R3969" s="19" t="str">
        <f>IF(AND($C3969&lt;=청구서!$H$6-1, 청구서!$F$6&lt;=$C3969), "O", "X")</f>
        <v>X</v>
      </c>
    </row>
    <row r="3970" spans="11:18" ht="15.75" customHeight="1">
      <c r="K3970" s="19"/>
      <c r="L3970" s="19"/>
      <c r="M3970" s="19"/>
      <c r="N3970" s="19"/>
      <c r="O3970" s="19"/>
      <c r="P3970" s="19"/>
      <c r="Q3970" s="19"/>
      <c r="R3970" s="19" t="str">
        <f>IF(AND($C3970&lt;=청구서!$H$6-1, 청구서!$F$6&lt;=$C3970), "O", "X")</f>
        <v>X</v>
      </c>
    </row>
    <row r="3971" spans="11:18" ht="15.75" customHeight="1">
      <c r="K3971" s="19"/>
      <c r="L3971" s="19"/>
      <c r="M3971" s="19"/>
      <c r="N3971" s="19"/>
      <c r="O3971" s="19"/>
      <c r="P3971" s="19"/>
      <c r="Q3971" s="19"/>
      <c r="R3971" s="19" t="str">
        <f>IF(AND($C3971&lt;=청구서!$H$6-1, 청구서!$F$6&lt;=$C3971), "O", "X")</f>
        <v>X</v>
      </c>
    </row>
    <row r="3972" spans="11:18" ht="15.75" customHeight="1">
      <c r="K3972" s="19"/>
      <c r="L3972" s="19"/>
      <c r="M3972" s="19"/>
      <c r="N3972" s="19"/>
      <c r="O3972" s="19"/>
      <c r="P3972" s="19"/>
      <c r="Q3972" s="19"/>
      <c r="R3972" s="19" t="str">
        <f>IF(AND($C3972&lt;=청구서!$H$6-1, 청구서!$F$6&lt;=$C3972), "O", "X")</f>
        <v>X</v>
      </c>
    </row>
    <row r="3973" spans="11:18" ht="15.75" customHeight="1">
      <c r="K3973" s="19"/>
      <c r="L3973" s="19"/>
      <c r="M3973" s="19"/>
      <c r="N3973" s="19"/>
      <c r="O3973" s="19"/>
      <c r="P3973" s="19"/>
      <c r="Q3973" s="19"/>
      <c r="R3973" s="19" t="str">
        <f>IF(AND($C3973&lt;=청구서!$H$6-1, 청구서!$F$6&lt;=$C3973), "O", "X")</f>
        <v>X</v>
      </c>
    </row>
    <row r="3974" spans="11:18" ht="15.75" customHeight="1">
      <c r="K3974" s="19"/>
      <c r="L3974" s="19"/>
      <c r="M3974" s="19"/>
      <c r="N3974" s="19"/>
      <c r="O3974" s="19"/>
      <c r="P3974" s="19"/>
      <c r="Q3974" s="19"/>
      <c r="R3974" s="19" t="str">
        <f>IF(AND($C3974&lt;=청구서!$H$6-1, 청구서!$F$6&lt;=$C3974), "O", "X")</f>
        <v>X</v>
      </c>
    </row>
    <row r="3975" spans="11:18" ht="15.75" customHeight="1">
      <c r="K3975" s="19"/>
      <c r="L3975" s="19"/>
      <c r="M3975" s="19"/>
      <c r="N3975" s="19"/>
      <c r="O3975" s="19"/>
      <c r="P3975" s="19"/>
      <c r="Q3975" s="19"/>
      <c r="R3975" s="19" t="str">
        <f>IF(AND($C3975&lt;=청구서!$H$6-1, 청구서!$F$6&lt;=$C3975), "O", "X")</f>
        <v>X</v>
      </c>
    </row>
    <row r="3976" spans="11:18" ht="15.75" customHeight="1">
      <c r="K3976" s="19"/>
      <c r="L3976" s="19"/>
      <c r="M3976" s="19"/>
      <c r="N3976" s="19"/>
      <c r="O3976" s="19"/>
      <c r="P3976" s="19"/>
      <c r="Q3976" s="19"/>
      <c r="R3976" s="19" t="str">
        <f>IF(AND($C3976&lt;=청구서!$H$6-1, 청구서!$F$6&lt;=$C3976), "O", "X")</f>
        <v>X</v>
      </c>
    </row>
    <row r="3977" spans="11:18" ht="15.75" customHeight="1">
      <c r="K3977" s="19"/>
      <c r="L3977" s="19"/>
      <c r="M3977" s="19"/>
      <c r="N3977" s="19"/>
      <c r="O3977" s="19"/>
      <c r="P3977" s="19"/>
      <c r="Q3977" s="19"/>
      <c r="R3977" s="19" t="str">
        <f>IF(AND($C3977&lt;=청구서!$H$6-1, 청구서!$F$6&lt;=$C3977), "O", "X")</f>
        <v>X</v>
      </c>
    </row>
    <row r="3978" spans="11:18" ht="15.75" customHeight="1">
      <c r="K3978" s="19"/>
      <c r="L3978" s="19"/>
      <c r="M3978" s="19"/>
      <c r="N3978" s="19"/>
      <c r="O3978" s="19"/>
      <c r="P3978" s="19"/>
      <c r="Q3978" s="19"/>
      <c r="R3978" s="19" t="str">
        <f>IF(AND($C3978&lt;=청구서!$H$6-1, 청구서!$F$6&lt;=$C3978), "O", "X")</f>
        <v>X</v>
      </c>
    </row>
    <row r="3979" spans="11:18" ht="15.75" customHeight="1">
      <c r="K3979" s="19"/>
      <c r="L3979" s="19"/>
      <c r="M3979" s="19"/>
      <c r="N3979" s="19"/>
      <c r="O3979" s="19"/>
      <c r="P3979" s="19"/>
      <c r="Q3979" s="19"/>
      <c r="R3979" s="19" t="str">
        <f>IF(AND($C3979&lt;=청구서!$H$6-1, 청구서!$F$6&lt;=$C3979), "O", "X")</f>
        <v>X</v>
      </c>
    </row>
    <row r="3980" spans="11:18" ht="15.75" customHeight="1">
      <c r="K3980" s="19"/>
      <c r="L3980" s="19"/>
      <c r="M3980" s="19"/>
      <c r="N3980" s="19"/>
      <c r="O3980" s="19"/>
      <c r="P3980" s="19"/>
      <c r="Q3980" s="19"/>
      <c r="R3980" s="19" t="str">
        <f>IF(AND($C3980&lt;=청구서!$H$6-1, 청구서!$F$6&lt;=$C3980), "O", "X")</f>
        <v>X</v>
      </c>
    </row>
    <row r="3981" spans="11:18" ht="15.75" customHeight="1">
      <c r="K3981" s="19"/>
      <c r="L3981" s="19"/>
      <c r="M3981" s="19"/>
      <c r="N3981" s="19"/>
      <c r="O3981" s="19"/>
      <c r="P3981" s="19"/>
      <c r="Q3981" s="19"/>
      <c r="R3981" s="19" t="str">
        <f>IF(AND($C3981&lt;=청구서!$H$6-1, 청구서!$F$6&lt;=$C3981), "O", "X")</f>
        <v>X</v>
      </c>
    </row>
    <row r="3982" spans="11:18" ht="15.75" customHeight="1">
      <c r="K3982" s="19"/>
      <c r="L3982" s="19"/>
      <c r="M3982" s="19"/>
      <c r="N3982" s="19"/>
      <c r="O3982" s="19"/>
      <c r="P3982" s="19"/>
      <c r="Q3982" s="19"/>
      <c r="R3982" s="19" t="str">
        <f>IF(AND($C3982&lt;=청구서!$H$6-1, 청구서!$F$6&lt;=$C3982), "O", "X")</f>
        <v>X</v>
      </c>
    </row>
    <row r="3983" spans="11:18" ht="15.75" customHeight="1">
      <c r="K3983" s="19"/>
      <c r="L3983" s="19"/>
      <c r="M3983" s="19"/>
      <c r="N3983" s="19"/>
      <c r="O3983" s="19"/>
      <c r="P3983" s="19"/>
      <c r="Q3983" s="19"/>
      <c r="R3983" s="19" t="str">
        <f>IF(AND($C3983&lt;=청구서!$H$6-1, 청구서!$F$6&lt;=$C3983), "O", "X")</f>
        <v>X</v>
      </c>
    </row>
    <row r="3984" spans="11:18" ht="15.75" customHeight="1">
      <c r="K3984" s="19"/>
      <c r="L3984" s="19"/>
      <c r="M3984" s="19"/>
      <c r="N3984" s="19"/>
      <c r="O3984" s="19"/>
      <c r="P3984" s="19"/>
      <c r="Q3984" s="19"/>
      <c r="R3984" s="19" t="str">
        <f>IF(AND($C3984&lt;=청구서!$H$6-1, 청구서!$F$6&lt;=$C3984), "O", "X")</f>
        <v>X</v>
      </c>
    </row>
    <row r="3985" spans="11:18" ht="15.75" customHeight="1">
      <c r="K3985" s="19"/>
      <c r="L3985" s="19"/>
      <c r="M3985" s="19"/>
      <c r="N3985" s="19"/>
      <c r="O3985" s="19"/>
      <c r="P3985" s="19"/>
      <c r="Q3985" s="19"/>
      <c r="R3985" s="19" t="str">
        <f>IF(AND($C3985&lt;=청구서!$H$6-1, 청구서!$F$6&lt;=$C3985), "O", "X")</f>
        <v>X</v>
      </c>
    </row>
    <row r="3986" spans="11:18" ht="15.75" customHeight="1">
      <c r="K3986" s="19"/>
      <c r="L3986" s="19"/>
      <c r="M3986" s="19"/>
      <c r="N3986" s="19"/>
      <c r="O3986" s="19"/>
      <c r="P3986" s="19"/>
      <c r="Q3986" s="19"/>
      <c r="R3986" s="19" t="str">
        <f>IF(AND($C3986&lt;=청구서!$H$6-1, 청구서!$F$6&lt;=$C3986), "O", "X")</f>
        <v>X</v>
      </c>
    </row>
    <row r="3987" spans="11:18" ht="15.75" customHeight="1">
      <c r="K3987" s="19"/>
      <c r="L3987" s="19"/>
      <c r="M3987" s="19"/>
      <c r="N3987" s="19"/>
      <c r="O3987" s="19"/>
      <c r="P3987" s="19"/>
      <c r="Q3987" s="19"/>
      <c r="R3987" s="19" t="str">
        <f>IF(AND($C3987&lt;=청구서!$H$6-1, 청구서!$F$6&lt;=$C3987), "O", "X")</f>
        <v>X</v>
      </c>
    </row>
    <row r="3988" spans="11:18" ht="15.75" customHeight="1">
      <c r="K3988" s="19"/>
      <c r="L3988" s="19"/>
      <c r="M3988" s="19"/>
      <c r="N3988" s="19"/>
      <c r="O3988" s="19"/>
      <c r="P3988" s="19"/>
      <c r="Q3988" s="19"/>
      <c r="R3988" s="19" t="str">
        <f>IF(AND($C3988&lt;=청구서!$H$6-1, 청구서!$F$6&lt;=$C3988), "O", "X")</f>
        <v>X</v>
      </c>
    </row>
    <row r="3989" spans="11:18" ht="15.75" customHeight="1">
      <c r="K3989" s="19"/>
      <c r="L3989" s="19"/>
      <c r="M3989" s="19"/>
      <c r="N3989" s="19"/>
      <c r="O3989" s="19"/>
      <c r="P3989" s="19"/>
      <c r="Q3989" s="19"/>
      <c r="R3989" s="19" t="str">
        <f>IF(AND($C3989&lt;=청구서!$H$6-1, 청구서!$F$6&lt;=$C3989), "O", "X")</f>
        <v>X</v>
      </c>
    </row>
    <row r="3990" spans="11:18" ht="15.75" customHeight="1">
      <c r="K3990" s="19"/>
      <c r="L3990" s="19"/>
      <c r="M3990" s="19"/>
      <c r="N3990" s="19"/>
      <c r="O3990" s="19"/>
      <c r="P3990" s="19"/>
      <c r="Q3990" s="19"/>
      <c r="R3990" s="19" t="str">
        <f>IF(AND($C3990&lt;=청구서!$H$6-1, 청구서!$F$6&lt;=$C3990), "O", "X")</f>
        <v>X</v>
      </c>
    </row>
    <row r="3991" spans="11:18" ht="15.75" customHeight="1">
      <c r="K3991" s="19"/>
      <c r="L3991" s="19"/>
      <c r="M3991" s="19"/>
      <c r="N3991" s="19"/>
      <c r="O3991" s="19"/>
      <c r="P3991" s="19"/>
      <c r="Q3991" s="19"/>
      <c r="R3991" s="19" t="str">
        <f>IF(AND($C3991&lt;=청구서!$H$6-1, 청구서!$F$6&lt;=$C3991), "O", "X")</f>
        <v>X</v>
      </c>
    </row>
    <row r="3992" spans="11:18" ht="15.75" customHeight="1">
      <c r="K3992" s="19"/>
      <c r="L3992" s="19"/>
      <c r="M3992" s="19"/>
      <c r="N3992" s="19"/>
      <c r="O3992" s="19"/>
      <c r="P3992" s="19"/>
      <c r="Q3992" s="19"/>
      <c r="R3992" s="19" t="str">
        <f>IF(AND($C3992&lt;=청구서!$H$6-1, 청구서!$F$6&lt;=$C3992), "O", "X")</f>
        <v>X</v>
      </c>
    </row>
    <row r="3993" spans="11:18" ht="15.75" customHeight="1">
      <c r="K3993" s="19"/>
      <c r="L3993" s="19"/>
      <c r="M3993" s="19"/>
      <c r="N3993" s="19"/>
      <c r="O3993" s="19"/>
      <c r="P3993" s="19"/>
      <c r="Q3993" s="19"/>
      <c r="R3993" s="19" t="str">
        <f>IF(AND($C3993&lt;=청구서!$H$6-1, 청구서!$F$6&lt;=$C3993), "O", "X")</f>
        <v>X</v>
      </c>
    </row>
    <row r="3994" spans="11:18" ht="15.75" customHeight="1">
      <c r="K3994" s="19"/>
      <c r="L3994" s="19"/>
      <c r="M3994" s="19"/>
      <c r="N3994" s="19"/>
      <c r="O3994" s="19"/>
      <c r="P3994" s="19"/>
      <c r="Q3994" s="19"/>
      <c r="R3994" s="19" t="str">
        <f>IF(AND($C3994&lt;=청구서!$H$6-1, 청구서!$F$6&lt;=$C3994), "O", "X")</f>
        <v>X</v>
      </c>
    </row>
    <row r="3995" spans="11:18" ht="15.75" customHeight="1">
      <c r="K3995" s="19"/>
      <c r="L3995" s="19"/>
      <c r="M3995" s="19"/>
      <c r="N3995" s="19"/>
      <c r="O3995" s="19"/>
      <c r="P3995" s="19"/>
      <c r="Q3995" s="19"/>
      <c r="R3995" s="19" t="str">
        <f>IF(AND($C3995&lt;=청구서!$H$6-1, 청구서!$F$6&lt;=$C3995), "O", "X")</f>
        <v>X</v>
      </c>
    </row>
    <row r="3996" spans="11:18" ht="15.75" customHeight="1">
      <c r="K3996" s="19"/>
      <c r="L3996" s="19"/>
      <c r="M3996" s="19"/>
      <c r="N3996" s="19"/>
      <c r="O3996" s="19"/>
      <c r="P3996" s="19"/>
      <c r="Q3996" s="19"/>
      <c r="R3996" s="19" t="str">
        <f>IF(AND($C3996&lt;=청구서!$H$6-1, 청구서!$F$6&lt;=$C3996), "O", "X")</f>
        <v>X</v>
      </c>
    </row>
    <row r="3997" spans="11:18" ht="15.75" customHeight="1">
      <c r="K3997" s="19"/>
      <c r="L3997" s="19"/>
      <c r="M3997" s="19"/>
      <c r="N3997" s="19"/>
      <c r="O3997" s="19"/>
      <c r="P3997" s="19"/>
      <c r="Q3997" s="19"/>
      <c r="R3997" s="19" t="str">
        <f>IF(AND($C3997&lt;=청구서!$H$6-1, 청구서!$F$6&lt;=$C3997), "O", "X")</f>
        <v>X</v>
      </c>
    </row>
    <row r="3998" spans="11:18" ht="15.75" customHeight="1">
      <c r="K3998" s="19"/>
      <c r="L3998" s="19"/>
      <c r="M3998" s="19"/>
      <c r="N3998" s="19"/>
      <c r="O3998" s="19"/>
      <c r="P3998" s="19"/>
      <c r="Q3998" s="19"/>
      <c r="R3998" s="19" t="str">
        <f>IF(AND($C3998&lt;=청구서!$H$6-1, 청구서!$F$6&lt;=$C3998), "O", "X")</f>
        <v>X</v>
      </c>
    </row>
    <row r="3999" spans="11:18" ht="15.75" customHeight="1">
      <c r="K3999" s="19"/>
      <c r="L3999" s="19"/>
      <c r="M3999" s="19"/>
      <c r="N3999" s="19"/>
      <c r="O3999" s="19"/>
      <c r="P3999" s="19"/>
      <c r="Q3999" s="19"/>
      <c r="R3999" s="19" t="str">
        <f>IF(AND($C3999&lt;=청구서!$H$6-1, 청구서!$F$6&lt;=$C3999), "O", "X")</f>
        <v>X</v>
      </c>
    </row>
    <row r="4000" spans="11:18" ht="15.75" customHeight="1">
      <c r="K4000" s="19"/>
      <c r="L4000" s="19"/>
      <c r="M4000" s="19"/>
      <c r="N4000" s="19"/>
      <c r="O4000" s="19"/>
      <c r="P4000" s="19"/>
      <c r="Q4000" s="19"/>
      <c r="R4000" s="19" t="str">
        <f>IF(AND($C4000&lt;=청구서!$H$6-1, 청구서!$F$6&lt;=$C4000), "O", "X")</f>
        <v>X</v>
      </c>
    </row>
    <row r="4001" spans="11:18" ht="15.75" customHeight="1">
      <c r="K4001" s="19"/>
      <c r="L4001" s="19"/>
      <c r="M4001" s="19"/>
      <c r="N4001" s="19"/>
      <c r="O4001" s="19"/>
      <c r="P4001" s="19"/>
      <c r="Q4001" s="19"/>
      <c r="R4001" s="19" t="str">
        <f>IF(AND($C4001&lt;=청구서!$H$6-1, 청구서!$F$6&lt;=$C4001), "O", "X")</f>
        <v>X</v>
      </c>
    </row>
    <row r="4002" spans="11:18" ht="15.75" customHeight="1">
      <c r="K4002" s="19"/>
      <c r="L4002" s="19"/>
      <c r="M4002" s="19"/>
      <c r="N4002" s="19"/>
      <c r="O4002" s="19"/>
      <c r="P4002" s="19"/>
      <c r="Q4002" s="19"/>
      <c r="R4002" s="19" t="str">
        <f>IF(AND($C4002&lt;=청구서!$H$6-1, 청구서!$F$6&lt;=$C4002), "O", "X")</f>
        <v>X</v>
      </c>
    </row>
    <row r="4003" spans="11:18" ht="15.75" customHeight="1">
      <c r="K4003" s="19"/>
      <c r="L4003" s="19"/>
      <c r="M4003" s="19"/>
      <c r="N4003" s="19"/>
      <c r="O4003" s="19"/>
      <c r="P4003" s="19"/>
      <c r="Q4003" s="19"/>
      <c r="R4003" s="19" t="str">
        <f>IF(AND($C4003&lt;=청구서!$H$6-1, 청구서!$F$6&lt;=$C4003), "O", "X")</f>
        <v>X</v>
      </c>
    </row>
    <row r="4004" spans="11:18" ht="15.75" customHeight="1">
      <c r="K4004" s="19"/>
      <c r="L4004" s="19"/>
      <c r="M4004" s="19"/>
      <c r="N4004" s="19"/>
      <c r="O4004" s="19"/>
      <c r="P4004" s="19"/>
      <c r="Q4004" s="19"/>
      <c r="R4004" s="19" t="str">
        <f>IF(AND($C4004&lt;=청구서!$H$6-1, 청구서!$F$6&lt;=$C4004), "O", "X")</f>
        <v>X</v>
      </c>
    </row>
    <row r="4005" spans="11:18" ht="15.75" customHeight="1">
      <c r="K4005" s="19"/>
      <c r="L4005" s="19"/>
      <c r="M4005" s="19"/>
      <c r="N4005" s="19"/>
      <c r="O4005" s="19"/>
      <c r="P4005" s="19"/>
      <c r="Q4005" s="19"/>
      <c r="R4005" s="19" t="str">
        <f>IF(AND($C4005&lt;=청구서!$H$6-1, 청구서!$F$6&lt;=$C4005), "O", "X")</f>
        <v>X</v>
      </c>
    </row>
    <row r="4006" spans="11:18" ht="15.75" customHeight="1">
      <c r="K4006" s="19"/>
      <c r="L4006" s="19"/>
      <c r="M4006" s="19"/>
      <c r="N4006" s="19"/>
      <c r="O4006" s="19"/>
      <c r="P4006" s="19"/>
      <c r="Q4006" s="19"/>
      <c r="R4006" s="19" t="str">
        <f>IF(AND($C4006&lt;=청구서!$H$6-1, 청구서!$F$6&lt;=$C4006), "O", "X")</f>
        <v>X</v>
      </c>
    </row>
    <row r="4007" spans="11:18" ht="15.75" customHeight="1">
      <c r="K4007" s="19"/>
      <c r="L4007" s="19"/>
      <c r="M4007" s="19"/>
      <c r="N4007" s="19"/>
      <c r="O4007" s="19"/>
      <c r="P4007" s="19"/>
      <c r="Q4007" s="19"/>
      <c r="R4007" s="19" t="str">
        <f>IF(AND($C4007&lt;=청구서!$H$6-1, 청구서!$F$6&lt;=$C4007), "O", "X")</f>
        <v>X</v>
      </c>
    </row>
    <row r="4008" spans="11:18" ht="15.75" customHeight="1">
      <c r="K4008" s="19"/>
      <c r="L4008" s="19"/>
      <c r="M4008" s="19"/>
      <c r="N4008" s="19"/>
      <c r="O4008" s="19"/>
      <c r="P4008" s="19"/>
      <c r="Q4008" s="19"/>
      <c r="R4008" s="19" t="str">
        <f>IF(AND($C4008&lt;=청구서!$H$6-1, 청구서!$F$6&lt;=$C4008), "O", "X")</f>
        <v>X</v>
      </c>
    </row>
    <row r="4009" spans="11:18" ht="15.75" customHeight="1">
      <c r="K4009" s="19"/>
      <c r="L4009" s="19"/>
      <c r="M4009" s="19"/>
      <c r="N4009" s="19"/>
      <c r="O4009" s="19"/>
      <c r="P4009" s="19"/>
      <c r="Q4009" s="19"/>
      <c r="R4009" s="19" t="str">
        <f>IF(AND($C4009&lt;=청구서!$H$6-1, 청구서!$F$6&lt;=$C4009), "O", "X")</f>
        <v>X</v>
      </c>
    </row>
    <row r="4010" spans="11:18" ht="15.75" customHeight="1">
      <c r="K4010" s="19"/>
      <c r="L4010" s="19"/>
      <c r="M4010" s="19"/>
      <c r="N4010" s="19"/>
      <c r="O4010" s="19"/>
      <c r="P4010" s="19"/>
      <c r="Q4010" s="19"/>
      <c r="R4010" s="19" t="str">
        <f>IF(AND($C4010&lt;=청구서!$H$6-1, 청구서!$F$6&lt;=$C4010), "O", "X")</f>
        <v>X</v>
      </c>
    </row>
    <row r="4011" spans="11:18" ht="15.75" customHeight="1">
      <c r="K4011" s="19"/>
      <c r="L4011" s="19"/>
      <c r="M4011" s="19"/>
      <c r="N4011" s="19"/>
      <c r="O4011" s="19"/>
      <c r="P4011" s="19"/>
      <c r="Q4011" s="19"/>
      <c r="R4011" s="19" t="str">
        <f>IF(AND($C4011&lt;=청구서!$H$6-1, 청구서!$F$6&lt;=$C4011), "O", "X")</f>
        <v>X</v>
      </c>
    </row>
    <row r="4012" spans="11:18" ht="15.75" customHeight="1">
      <c r="K4012" s="19"/>
      <c r="L4012" s="19"/>
      <c r="M4012" s="19"/>
      <c r="N4012" s="19"/>
      <c r="O4012" s="19"/>
      <c r="P4012" s="19"/>
      <c r="Q4012" s="19"/>
      <c r="R4012" s="19" t="str">
        <f>IF(AND($C4012&lt;=청구서!$H$6-1, 청구서!$F$6&lt;=$C4012), "O", "X")</f>
        <v>X</v>
      </c>
    </row>
    <row r="4013" spans="11:18" ht="15.75" customHeight="1">
      <c r="K4013" s="19"/>
      <c r="L4013" s="19"/>
      <c r="M4013" s="19"/>
      <c r="N4013" s="19"/>
      <c r="O4013" s="19"/>
      <c r="P4013" s="19"/>
      <c r="Q4013" s="19"/>
      <c r="R4013" s="19" t="str">
        <f>IF(AND($C4013&lt;=청구서!$H$6-1, 청구서!$F$6&lt;=$C4013), "O", "X")</f>
        <v>X</v>
      </c>
    </row>
    <row r="4014" spans="11:18" ht="15.75" customHeight="1">
      <c r="K4014" s="19"/>
      <c r="L4014" s="19"/>
      <c r="M4014" s="19"/>
      <c r="N4014" s="19"/>
      <c r="O4014" s="19"/>
      <c r="P4014" s="19"/>
      <c r="Q4014" s="19"/>
      <c r="R4014" s="19" t="str">
        <f>IF(AND($C4014&lt;=청구서!$H$6-1, 청구서!$F$6&lt;=$C4014), "O", "X")</f>
        <v>X</v>
      </c>
    </row>
    <row r="4015" spans="11:18" ht="15.75" customHeight="1">
      <c r="K4015" s="19"/>
      <c r="L4015" s="19"/>
      <c r="M4015" s="19"/>
      <c r="N4015" s="19"/>
      <c r="O4015" s="19"/>
      <c r="P4015" s="19"/>
      <c r="Q4015" s="19"/>
      <c r="R4015" s="19" t="str">
        <f>IF(AND($C4015&lt;=청구서!$H$6-1, 청구서!$F$6&lt;=$C4015), "O", "X")</f>
        <v>X</v>
      </c>
    </row>
    <row r="4016" spans="11:18" ht="15.75" customHeight="1">
      <c r="K4016" s="19"/>
      <c r="L4016" s="19"/>
      <c r="M4016" s="19"/>
      <c r="N4016" s="19"/>
      <c r="O4016" s="19"/>
      <c r="P4016" s="19"/>
      <c r="Q4016" s="19"/>
      <c r="R4016" s="19" t="str">
        <f>IF(AND($C4016&lt;=청구서!$H$6-1, 청구서!$F$6&lt;=$C4016), "O", "X")</f>
        <v>X</v>
      </c>
    </row>
    <row r="4017" spans="11:18" ht="15.75" customHeight="1">
      <c r="K4017" s="19"/>
      <c r="L4017" s="19"/>
      <c r="M4017" s="19"/>
      <c r="N4017" s="19"/>
      <c r="O4017" s="19"/>
      <c r="P4017" s="19"/>
      <c r="Q4017" s="19"/>
      <c r="R4017" s="19" t="str">
        <f>IF(AND($C4017&lt;=청구서!$H$6-1, 청구서!$F$6&lt;=$C4017), "O", "X")</f>
        <v>X</v>
      </c>
    </row>
    <row r="4018" spans="11:18" ht="15.75" customHeight="1">
      <c r="K4018" s="19"/>
      <c r="L4018" s="19"/>
      <c r="M4018" s="19"/>
      <c r="N4018" s="19"/>
      <c r="O4018" s="19"/>
      <c r="P4018" s="19"/>
      <c r="Q4018" s="19"/>
      <c r="R4018" s="19" t="str">
        <f>IF(AND($C4018&lt;=청구서!$H$6-1, 청구서!$F$6&lt;=$C4018), "O", "X")</f>
        <v>X</v>
      </c>
    </row>
    <row r="4019" spans="11:18" ht="15.75" customHeight="1">
      <c r="K4019" s="19"/>
      <c r="L4019" s="19"/>
      <c r="M4019" s="19"/>
      <c r="N4019" s="19"/>
      <c r="O4019" s="19"/>
      <c r="P4019" s="19"/>
      <c r="Q4019" s="19"/>
      <c r="R4019" s="19" t="str">
        <f>IF(AND($C4019&lt;=청구서!$H$6-1, 청구서!$F$6&lt;=$C4019), "O", "X")</f>
        <v>X</v>
      </c>
    </row>
    <row r="4020" spans="11:18" ht="15.75" customHeight="1">
      <c r="K4020" s="19"/>
      <c r="L4020" s="19"/>
      <c r="M4020" s="19"/>
      <c r="N4020" s="19"/>
      <c r="O4020" s="19"/>
      <c r="P4020" s="19"/>
      <c r="Q4020" s="19"/>
      <c r="R4020" s="19" t="str">
        <f>IF(AND($C4020&lt;=청구서!$H$6-1, 청구서!$F$6&lt;=$C4020), "O", "X")</f>
        <v>X</v>
      </c>
    </row>
    <row r="4021" spans="11:18" ht="15.75" customHeight="1">
      <c r="K4021" s="19"/>
      <c r="L4021" s="19"/>
      <c r="M4021" s="19"/>
      <c r="N4021" s="19"/>
      <c r="O4021" s="19"/>
      <c r="P4021" s="19"/>
      <c r="Q4021" s="19"/>
      <c r="R4021" s="19" t="str">
        <f>IF(AND($C4021&lt;=청구서!$H$6-1, 청구서!$F$6&lt;=$C4021), "O", "X")</f>
        <v>X</v>
      </c>
    </row>
    <row r="4022" spans="11:18" ht="15.75" customHeight="1">
      <c r="K4022" s="19"/>
      <c r="L4022" s="19"/>
      <c r="M4022" s="19"/>
      <c r="N4022" s="19"/>
      <c r="O4022" s="19"/>
      <c r="P4022" s="19"/>
      <c r="Q4022" s="19"/>
      <c r="R4022" s="19" t="str">
        <f>IF(AND($C4022&lt;=청구서!$H$6-1, 청구서!$F$6&lt;=$C4022), "O", "X")</f>
        <v>X</v>
      </c>
    </row>
    <row r="4023" spans="11:18" ht="15.75" customHeight="1">
      <c r="K4023" s="19"/>
      <c r="L4023" s="19"/>
      <c r="M4023" s="19"/>
      <c r="N4023" s="19"/>
      <c r="O4023" s="19"/>
      <c r="P4023" s="19"/>
      <c r="Q4023" s="19"/>
      <c r="R4023" s="19" t="str">
        <f>IF(AND($C4023&lt;=청구서!$H$6-1, 청구서!$F$6&lt;=$C4023), "O", "X")</f>
        <v>X</v>
      </c>
    </row>
    <row r="4024" spans="11:18" ht="15.75" customHeight="1">
      <c r="K4024" s="19"/>
      <c r="L4024" s="19"/>
      <c r="M4024" s="19"/>
      <c r="N4024" s="19"/>
      <c r="O4024" s="19"/>
      <c r="P4024" s="19"/>
      <c r="Q4024" s="19"/>
      <c r="R4024" s="19" t="str">
        <f>IF(AND($C4024&lt;=청구서!$H$6-1, 청구서!$F$6&lt;=$C4024), "O", "X")</f>
        <v>X</v>
      </c>
    </row>
    <row r="4025" spans="11:18" ht="15.75" customHeight="1">
      <c r="K4025" s="19"/>
      <c r="L4025" s="19"/>
      <c r="M4025" s="19"/>
      <c r="N4025" s="19"/>
      <c r="O4025" s="19"/>
      <c r="P4025" s="19"/>
      <c r="Q4025" s="19"/>
      <c r="R4025" s="19" t="str">
        <f>IF(AND($C4025&lt;=청구서!$H$6-1, 청구서!$F$6&lt;=$C4025), "O", "X")</f>
        <v>X</v>
      </c>
    </row>
    <row r="4026" spans="11:18" ht="15.75" customHeight="1">
      <c r="K4026" s="19"/>
      <c r="L4026" s="19"/>
      <c r="M4026" s="19"/>
      <c r="N4026" s="19"/>
      <c r="O4026" s="19"/>
      <c r="P4026" s="19"/>
      <c r="Q4026" s="19"/>
      <c r="R4026" s="19" t="str">
        <f>IF(AND($C4026&lt;=청구서!$H$6-1, 청구서!$F$6&lt;=$C4026), "O", "X")</f>
        <v>X</v>
      </c>
    </row>
    <row r="4027" spans="11:18" ht="15.75" customHeight="1">
      <c r="K4027" s="19"/>
      <c r="L4027" s="19"/>
      <c r="M4027" s="19"/>
      <c r="N4027" s="19"/>
      <c r="O4027" s="19"/>
      <c r="P4027" s="19"/>
      <c r="Q4027" s="19"/>
      <c r="R4027" s="19" t="str">
        <f>IF(AND($C4027&lt;=청구서!$H$6-1, 청구서!$F$6&lt;=$C4027), "O", "X")</f>
        <v>X</v>
      </c>
    </row>
    <row r="4028" spans="11:18" ht="15.75" customHeight="1">
      <c r="K4028" s="19"/>
      <c r="L4028" s="19"/>
      <c r="M4028" s="19"/>
      <c r="N4028" s="19"/>
      <c r="O4028" s="19"/>
      <c r="P4028" s="19"/>
      <c r="Q4028" s="19"/>
      <c r="R4028" s="19" t="str">
        <f>IF(AND($C4028&lt;=청구서!$H$6-1, 청구서!$F$6&lt;=$C4028), "O", "X")</f>
        <v>X</v>
      </c>
    </row>
    <row r="4029" spans="11:18" ht="15.75" customHeight="1">
      <c r="K4029" s="19"/>
      <c r="L4029" s="19"/>
      <c r="M4029" s="19"/>
      <c r="N4029" s="19"/>
      <c r="O4029" s="19"/>
      <c r="P4029" s="19"/>
      <c r="Q4029" s="19"/>
      <c r="R4029" s="19" t="str">
        <f>IF(AND($C4029&lt;=청구서!$H$6-1, 청구서!$F$6&lt;=$C4029), "O", "X")</f>
        <v>X</v>
      </c>
    </row>
    <row r="4030" spans="11:18" ht="15.75" customHeight="1">
      <c r="K4030" s="19"/>
      <c r="L4030" s="19"/>
      <c r="M4030" s="19"/>
      <c r="N4030" s="19"/>
      <c r="O4030" s="19"/>
      <c r="P4030" s="19"/>
      <c r="Q4030" s="19"/>
      <c r="R4030" s="19" t="str">
        <f>IF(AND($C4030&lt;=청구서!$H$6-1, 청구서!$F$6&lt;=$C4030), "O", "X")</f>
        <v>X</v>
      </c>
    </row>
    <row r="4031" spans="11:18" ht="15.75" customHeight="1">
      <c r="K4031" s="19"/>
      <c r="L4031" s="19"/>
      <c r="M4031" s="19"/>
      <c r="N4031" s="19"/>
      <c r="O4031" s="19"/>
      <c r="P4031" s="19"/>
      <c r="Q4031" s="19"/>
      <c r="R4031" s="19" t="str">
        <f>IF(AND($C4031&lt;=청구서!$H$6-1, 청구서!$F$6&lt;=$C4031), "O", "X")</f>
        <v>X</v>
      </c>
    </row>
    <row r="4032" spans="11:18" ht="15.75" customHeight="1">
      <c r="K4032" s="19"/>
      <c r="L4032" s="19"/>
      <c r="M4032" s="19"/>
      <c r="N4032" s="19"/>
      <c r="O4032" s="19"/>
      <c r="P4032" s="19"/>
      <c r="Q4032" s="19"/>
      <c r="R4032" s="19" t="str">
        <f>IF(AND($C4032&lt;=청구서!$H$6-1, 청구서!$F$6&lt;=$C4032), "O", "X")</f>
        <v>X</v>
      </c>
    </row>
    <row r="4033" spans="11:18" ht="15.75" customHeight="1">
      <c r="K4033" s="19"/>
      <c r="L4033" s="19"/>
      <c r="M4033" s="19"/>
      <c r="N4033" s="19"/>
      <c r="O4033" s="19"/>
      <c r="P4033" s="19"/>
      <c r="Q4033" s="19"/>
      <c r="R4033" s="19" t="str">
        <f>IF(AND($C4033&lt;=청구서!$H$6-1, 청구서!$F$6&lt;=$C4033), "O", "X")</f>
        <v>X</v>
      </c>
    </row>
    <row r="4034" spans="11:18" ht="15.75" customHeight="1">
      <c r="K4034" s="19"/>
      <c r="L4034" s="19"/>
      <c r="M4034" s="19"/>
      <c r="N4034" s="19"/>
      <c r="O4034" s="19"/>
      <c r="P4034" s="19"/>
      <c r="Q4034" s="19"/>
      <c r="R4034" s="19" t="str">
        <f>IF(AND($C4034&lt;=청구서!$H$6-1, 청구서!$F$6&lt;=$C4034), "O", "X")</f>
        <v>X</v>
      </c>
    </row>
    <row r="4035" spans="11:18" ht="15.75" customHeight="1">
      <c r="K4035" s="19"/>
      <c r="L4035" s="19"/>
      <c r="M4035" s="19"/>
      <c r="N4035" s="19"/>
      <c r="O4035" s="19"/>
      <c r="P4035" s="19"/>
      <c r="Q4035" s="19"/>
      <c r="R4035" s="19" t="str">
        <f>IF(AND($C4035&lt;=청구서!$H$6-1, 청구서!$F$6&lt;=$C4035), "O", "X")</f>
        <v>X</v>
      </c>
    </row>
    <row r="4036" spans="11:18" ht="15.75" customHeight="1">
      <c r="K4036" s="19"/>
      <c r="L4036" s="19"/>
      <c r="M4036" s="19"/>
      <c r="N4036" s="19"/>
      <c r="O4036" s="19"/>
      <c r="P4036" s="19"/>
      <c r="Q4036" s="19"/>
      <c r="R4036" s="19" t="str">
        <f>IF(AND($C4036&lt;=청구서!$H$6-1, 청구서!$F$6&lt;=$C4036), "O", "X")</f>
        <v>X</v>
      </c>
    </row>
    <row r="4037" spans="11:18" ht="15.75" customHeight="1">
      <c r="K4037" s="19"/>
      <c r="L4037" s="19"/>
      <c r="M4037" s="19"/>
      <c r="N4037" s="19"/>
      <c r="O4037" s="19"/>
      <c r="P4037" s="19"/>
      <c r="Q4037" s="19"/>
      <c r="R4037" s="19" t="str">
        <f>IF(AND($C4037&lt;=청구서!$H$6-1, 청구서!$F$6&lt;=$C4037), "O", "X")</f>
        <v>X</v>
      </c>
    </row>
    <row r="4038" spans="11:18" ht="15.75" customHeight="1">
      <c r="K4038" s="19"/>
      <c r="L4038" s="19"/>
      <c r="M4038" s="19"/>
      <c r="N4038" s="19"/>
      <c r="O4038" s="19"/>
      <c r="P4038" s="19"/>
      <c r="Q4038" s="19"/>
      <c r="R4038" s="19" t="str">
        <f>IF(AND($C4038&lt;=청구서!$H$6-1, 청구서!$F$6&lt;=$C4038), "O", "X")</f>
        <v>X</v>
      </c>
    </row>
    <row r="4039" spans="11:18" ht="15.75" customHeight="1">
      <c r="K4039" s="19"/>
      <c r="L4039" s="19"/>
      <c r="M4039" s="19"/>
      <c r="N4039" s="19"/>
      <c r="O4039" s="19"/>
      <c r="P4039" s="19"/>
      <c r="Q4039" s="19"/>
      <c r="R4039" s="19" t="str">
        <f>IF(AND($C4039&lt;=청구서!$H$6-1, 청구서!$F$6&lt;=$C4039), "O", "X")</f>
        <v>X</v>
      </c>
    </row>
    <row r="4040" spans="11:18" ht="15.75" customHeight="1">
      <c r="K4040" s="19"/>
      <c r="L4040" s="19"/>
      <c r="M4040" s="19"/>
      <c r="N4040" s="19"/>
      <c r="O4040" s="19"/>
      <c r="P4040" s="19"/>
      <c r="Q4040" s="19"/>
      <c r="R4040" s="19" t="str">
        <f>IF(AND($C4040&lt;=청구서!$H$6-1, 청구서!$F$6&lt;=$C4040), "O", "X")</f>
        <v>X</v>
      </c>
    </row>
    <row r="4041" spans="11:18" ht="15.75" customHeight="1">
      <c r="K4041" s="19"/>
      <c r="L4041" s="19"/>
      <c r="M4041" s="19"/>
      <c r="N4041" s="19"/>
      <c r="O4041" s="19"/>
      <c r="P4041" s="19"/>
      <c r="Q4041" s="19"/>
      <c r="R4041" s="19" t="str">
        <f>IF(AND($C4041&lt;=청구서!$H$6-1, 청구서!$F$6&lt;=$C4041), "O", "X")</f>
        <v>X</v>
      </c>
    </row>
    <row r="4042" spans="11:18" ht="15.75" customHeight="1">
      <c r="K4042" s="19"/>
      <c r="L4042" s="19"/>
      <c r="M4042" s="19"/>
      <c r="N4042" s="19"/>
      <c r="O4042" s="19"/>
      <c r="P4042" s="19"/>
      <c r="Q4042" s="19"/>
      <c r="R4042" s="19" t="str">
        <f>IF(AND($C4042&lt;=청구서!$H$6-1, 청구서!$F$6&lt;=$C4042), "O", "X")</f>
        <v>X</v>
      </c>
    </row>
    <row r="4043" spans="11:18" ht="15.75" customHeight="1">
      <c r="K4043" s="19"/>
      <c r="L4043" s="19"/>
      <c r="M4043" s="19"/>
      <c r="N4043" s="19"/>
      <c r="O4043" s="19"/>
      <c r="P4043" s="19"/>
      <c r="Q4043" s="19"/>
      <c r="R4043" s="19" t="str">
        <f>IF(AND($C4043&lt;=청구서!$H$6-1, 청구서!$F$6&lt;=$C4043), "O", "X")</f>
        <v>X</v>
      </c>
    </row>
    <row r="4044" spans="11:18" ht="15.75" customHeight="1">
      <c r="K4044" s="19"/>
      <c r="L4044" s="19"/>
      <c r="M4044" s="19"/>
      <c r="N4044" s="19"/>
      <c r="O4044" s="19"/>
      <c r="P4044" s="19"/>
      <c r="Q4044" s="19"/>
      <c r="R4044" s="19" t="str">
        <f>IF(AND($C4044&lt;=청구서!$H$6-1, 청구서!$F$6&lt;=$C4044), "O", "X")</f>
        <v>X</v>
      </c>
    </row>
    <row r="4045" spans="11:18" ht="15.75" customHeight="1">
      <c r="K4045" s="19"/>
      <c r="L4045" s="19"/>
      <c r="M4045" s="19"/>
      <c r="N4045" s="19"/>
      <c r="O4045" s="19"/>
      <c r="P4045" s="19"/>
      <c r="Q4045" s="19"/>
      <c r="R4045" s="19" t="str">
        <f>IF(AND($C4045&lt;=청구서!$H$6-1, 청구서!$F$6&lt;=$C4045), "O", "X")</f>
        <v>X</v>
      </c>
    </row>
    <row r="4046" spans="11:18" ht="15.75" customHeight="1">
      <c r="K4046" s="19"/>
      <c r="L4046" s="19"/>
      <c r="M4046" s="19"/>
      <c r="N4046" s="19"/>
      <c r="O4046" s="19"/>
      <c r="P4046" s="19"/>
      <c r="Q4046" s="19"/>
      <c r="R4046" s="19" t="str">
        <f>IF(AND($C4046&lt;=청구서!$H$6-1, 청구서!$F$6&lt;=$C4046), "O", "X")</f>
        <v>X</v>
      </c>
    </row>
    <row r="4047" spans="11:18" ht="15.75" customHeight="1">
      <c r="K4047" s="19"/>
      <c r="L4047" s="19"/>
      <c r="M4047" s="19"/>
      <c r="N4047" s="19"/>
      <c r="O4047" s="19"/>
      <c r="P4047" s="19"/>
      <c r="Q4047" s="19"/>
      <c r="R4047" s="19" t="str">
        <f>IF(AND($C4047&lt;=청구서!$H$6-1, 청구서!$F$6&lt;=$C4047), "O", "X")</f>
        <v>X</v>
      </c>
    </row>
    <row r="4048" spans="11:18" ht="15.75" customHeight="1">
      <c r="K4048" s="19"/>
      <c r="L4048" s="19"/>
      <c r="M4048" s="19"/>
      <c r="N4048" s="19"/>
      <c r="O4048" s="19"/>
      <c r="P4048" s="19"/>
      <c r="Q4048" s="19"/>
      <c r="R4048" s="19" t="str">
        <f>IF(AND($C4048&lt;=청구서!$H$6-1, 청구서!$F$6&lt;=$C4048), "O", "X")</f>
        <v>X</v>
      </c>
    </row>
    <row r="4049" spans="11:18" ht="15.75" customHeight="1">
      <c r="K4049" s="19"/>
      <c r="L4049" s="19"/>
      <c r="M4049" s="19"/>
      <c r="N4049" s="19"/>
      <c r="O4049" s="19"/>
      <c r="P4049" s="19"/>
      <c r="Q4049" s="19"/>
      <c r="R4049" s="19" t="str">
        <f>IF(AND($C4049&lt;=청구서!$H$6-1, 청구서!$F$6&lt;=$C4049), "O", "X")</f>
        <v>X</v>
      </c>
    </row>
    <row r="4050" spans="11:18" ht="15.75" customHeight="1">
      <c r="K4050" s="19"/>
      <c r="L4050" s="19"/>
      <c r="M4050" s="19"/>
      <c r="N4050" s="19"/>
      <c r="O4050" s="19"/>
      <c r="P4050" s="19"/>
      <c r="Q4050" s="19"/>
      <c r="R4050" s="19" t="str">
        <f>IF(AND($C4050&lt;=청구서!$H$6-1, 청구서!$F$6&lt;=$C4050), "O", "X")</f>
        <v>X</v>
      </c>
    </row>
    <row r="4051" spans="11:18" ht="15.75" customHeight="1">
      <c r="K4051" s="19"/>
      <c r="L4051" s="19"/>
      <c r="M4051" s="19"/>
      <c r="N4051" s="19"/>
      <c r="O4051" s="19"/>
      <c r="P4051" s="19"/>
      <c r="Q4051" s="19"/>
      <c r="R4051" s="19" t="str">
        <f>IF(AND($C4051&lt;=청구서!$H$6-1, 청구서!$F$6&lt;=$C4051), "O", "X")</f>
        <v>X</v>
      </c>
    </row>
    <row r="4052" spans="11:18" ht="15.75" customHeight="1">
      <c r="K4052" s="19"/>
      <c r="L4052" s="19"/>
      <c r="M4052" s="19"/>
      <c r="N4052" s="19"/>
      <c r="O4052" s="19"/>
      <c r="P4052" s="19"/>
      <c r="Q4052" s="19"/>
      <c r="R4052" s="19" t="str">
        <f>IF(AND($C4052&lt;=청구서!$H$6-1, 청구서!$F$6&lt;=$C4052), "O", "X")</f>
        <v>X</v>
      </c>
    </row>
    <row r="4053" spans="11:18" ht="15.75" customHeight="1">
      <c r="K4053" s="19"/>
      <c r="L4053" s="19"/>
      <c r="M4053" s="19"/>
      <c r="N4053" s="19"/>
      <c r="O4053" s="19"/>
      <c r="P4053" s="19"/>
      <c r="Q4053" s="19"/>
      <c r="R4053" s="19" t="str">
        <f>IF(AND($C4053&lt;=청구서!$H$6-1, 청구서!$F$6&lt;=$C4053), "O", "X")</f>
        <v>X</v>
      </c>
    </row>
    <row r="4054" spans="11:18" ht="15.75" customHeight="1">
      <c r="K4054" s="19"/>
      <c r="L4054" s="19"/>
      <c r="M4054" s="19"/>
      <c r="N4054" s="19"/>
      <c r="O4054" s="19"/>
      <c r="P4054" s="19"/>
      <c r="Q4054" s="19"/>
      <c r="R4054" s="19" t="str">
        <f>IF(AND($C4054&lt;=청구서!$H$6-1, 청구서!$F$6&lt;=$C4054), "O", "X")</f>
        <v>X</v>
      </c>
    </row>
    <row r="4055" spans="11:18" ht="15.75" customHeight="1">
      <c r="K4055" s="19"/>
      <c r="L4055" s="19"/>
      <c r="M4055" s="19"/>
      <c r="N4055" s="19"/>
      <c r="O4055" s="19"/>
      <c r="P4055" s="19"/>
      <c r="Q4055" s="19"/>
      <c r="R4055" s="19" t="str">
        <f>IF(AND($C4055&lt;=청구서!$H$6-1, 청구서!$F$6&lt;=$C4055), "O", "X")</f>
        <v>X</v>
      </c>
    </row>
    <row r="4056" spans="11:18" ht="15.75" customHeight="1">
      <c r="K4056" s="19"/>
      <c r="L4056" s="19"/>
      <c r="M4056" s="19"/>
      <c r="N4056" s="19"/>
      <c r="O4056" s="19"/>
      <c r="P4056" s="19"/>
      <c r="Q4056" s="19"/>
      <c r="R4056" s="19" t="str">
        <f>IF(AND($C4056&lt;=청구서!$H$6-1, 청구서!$F$6&lt;=$C4056), "O", "X")</f>
        <v>X</v>
      </c>
    </row>
    <row r="4057" spans="11:18" ht="15.75" customHeight="1">
      <c r="K4057" s="19"/>
      <c r="L4057" s="19"/>
      <c r="M4057" s="19"/>
      <c r="N4057" s="19"/>
      <c r="O4057" s="19"/>
      <c r="P4057" s="19"/>
      <c r="Q4057" s="19"/>
      <c r="R4057" s="19" t="str">
        <f>IF(AND($C4057&lt;=청구서!$H$6-1, 청구서!$F$6&lt;=$C4057), "O", "X")</f>
        <v>X</v>
      </c>
    </row>
    <row r="4058" spans="11:18" ht="15.75" customHeight="1">
      <c r="K4058" s="19"/>
      <c r="L4058" s="19"/>
      <c r="M4058" s="19"/>
      <c r="N4058" s="19"/>
      <c r="O4058" s="19"/>
      <c r="P4058" s="19"/>
      <c r="Q4058" s="19"/>
      <c r="R4058" s="19" t="str">
        <f>IF(AND($C4058&lt;=청구서!$H$6-1, 청구서!$F$6&lt;=$C4058), "O", "X")</f>
        <v>X</v>
      </c>
    </row>
    <row r="4059" spans="11:18" ht="15.75" customHeight="1">
      <c r="K4059" s="19"/>
      <c r="L4059" s="19"/>
      <c r="M4059" s="19"/>
      <c r="N4059" s="19"/>
      <c r="O4059" s="19"/>
      <c r="P4059" s="19"/>
      <c r="Q4059" s="19"/>
      <c r="R4059" s="19" t="str">
        <f>IF(AND($C4059&lt;=청구서!$H$6-1, 청구서!$F$6&lt;=$C4059), "O", "X")</f>
        <v>X</v>
      </c>
    </row>
    <row r="4060" spans="11:18" ht="15.75" customHeight="1">
      <c r="K4060" s="19"/>
      <c r="L4060" s="19"/>
      <c r="M4060" s="19"/>
      <c r="N4060" s="19"/>
      <c r="O4060" s="19"/>
      <c r="P4060" s="19"/>
      <c r="Q4060" s="19"/>
      <c r="R4060" s="19" t="str">
        <f>IF(AND($C4060&lt;=청구서!$H$6-1, 청구서!$F$6&lt;=$C4060), "O", "X")</f>
        <v>X</v>
      </c>
    </row>
    <row r="4061" spans="11:18" ht="15.75" customHeight="1">
      <c r="K4061" s="19"/>
      <c r="L4061" s="19"/>
      <c r="M4061" s="19"/>
      <c r="N4061" s="19"/>
      <c r="O4061" s="19"/>
      <c r="P4061" s="19"/>
      <c r="Q4061" s="19"/>
      <c r="R4061" s="19" t="str">
        <f>IF(AND($C4061&lt;=청구서!$H$6-1, 청구서!$F$6&lt;=$C4061), "O", "X")</f>
        <v>X</v>
      </c>
    </row>
    <row r="4062" spans="11:18" ht="15.75" customHeight="1">
      <c r="K4062" s="19"/>
      <c r="L4062" s="19"/>
      <c r="M4062" s="19"/>
      <c r="N4062" s="19"/>
      <c r="O4062" s="19"/>
      <c r="P4062" s="19"/>
      <c r="Q4062" s="19"/>
      <c r="R4062" s="19" t="str">
        <f>IF(AND($C4062&lt;=청구서!$H$6-1, 청구서!$F$6&lt;=$C4062), "O", "X")</f>
        <v>X</v>
      </c>
    </row>
    <row r="4063" spans="11:18" ht="15.75" customHeight="1">
      <c r="K4063" s="19"/>
      <c r="L4063" s="19"/>
      <c r="M4063" s="19"/>
      <c r="N4063" s="19"/>
      <c r="O4063" s="19"/>
      <c r="P4063" s="19"/>
      <c r="Q4063" s="19"/>
      <c r="R4063" s="19" t="str">
        <f>IF(AND($C4063&lt;=청구서!$H$6-1, 청구서!$F$6&lt;=$C4063), "O", "X")</f>
        <v>X</v>
      </c>
    </row>
    <row r="4064" spans="11:18" ht="15.75" customHeight="1">
      <c r="K4064" s="19"/>
      <c r="L4064" s="19"/>
      <c r="M4064" s="19"/>
      <c r="N4064" s="19"/>
      <c r="O4064" s="19"/>
      <c r="P4064" s="19"/>
      <c r="Q4064" s="19"/>
      <c r="R4064" s="19" t="str">
        <f>IF(AND($C4064&lt;=청구서!$H$6-1, 청구서!$F$6&lt;=$C4064), "O", "X")</f>
        <v>X</v>
      </c>
    </row>
    <row r="4065" spans="11:18" ht="15.75" customHeight="1">
      <c r="K4065" s="19"/>
      <c r="L4065" s="19"/>
      <c r="M4065" s="19"/>
      <c r="N4065" s="19"/>
      <c r="O4065" s="19"/>
      <c r="P4065" s="19"/>
      <c r="Q4065" s="19"/>
      <c r="R4065" s="19" t="str">
        <f>IF(AND($C4065&lt;=청구서!$H$6-1, 청구서!$F$6&lt;=$C4065), "O", "X")</f>
        <v>X</v>
      </c>
    </row>
    <row r="4066" spans="11:18" ht="15.75" customHeight="1">
      <c r="K4066" s="19"/>
      <c r="L4066" s="19"/>
      <c r="M4066" s="19"/>
      <c r="N4066" s="19"/>
      <c r="O4066" s="19"/>
      <c r="P4066" s="19"/>
      <c r="Q4066" s="19"/>
      <c r="R4066" s="19" t="str">
        <f>IF(AND($C4066&lt;=청구서!$H$6-1, 청구서!$F$6&lt;=$C4066), "O", "X")</f>
        <v>X</v>
      </c>
    </row>
    <row r="4067" spans="11:18" ht="15.75" customHeight="1">
      <c r="K4067" s="19"/>
      <c r="L4067" s="19"/>
      <c r="M4067" s="19"/>
      <c r="N4067" s="19"/>
      <c r="O4067" s="19"/>
      <c r="P4067" s="19"/>
      <c r="Q4067" s="19"/>
      <c r="R4067" s="19" t="str">
        <f>IF(AND($C4067&lt;=청구서!$H$6-1, 청구서!$F$6&lt;=$C4067), "O", "X")</f>
        <v>X</v>
      </c>
    </row>
    <row r="4068" spans="11:18" ht="15.75" customHeight="1">
      <c r="K4068" s="19"/>
      <c r="L4068" s="19"/>
      <c r="M4068" s="19"/>
      <c r="N4068" s="19"/>
      <c r="O4068" s="19"/>
      <c r="P4068" s="19"/>
      <c r="Q4068" s="19"/>
      <c r="R4068" s="19" t="str">
        <f>IF(AND($C4068&lt;=청구서!$H$6-1, 청구서!$F$6&lt;=$C4068), "O", "X")</f>
        <v>X</v>
      </c>
    </row>
    <row r="4069" spans="11:18" ht="15.75" customHeight="1">
      <c r="K4069" s="19"/>
      <c r="L4069" s="19"/>
      <c r="M4069" s="19"/>
      <c r="N4069" s="19"/>
      <c r="O4069" s="19"/>
      <c r="P4069" s="19"/>
      <c r="Q4069" s="19"/>
      <c r="R4069" s="19" t="str">
        <f>IF(AND($C4069&lt;=청구서!$H$6-1, 청구서!$F$6&lt;=$C4069), "O", "X")</f>
        <v>X</v>
      </c>
    </row>
    <row r="4070" spans="11:18" ht="15.75" customHeight="1">
      <c r="K4070" s="19"/>
      <c r="L4070" s="19"/>
      <c r="M4070" s="19"/>
      <c r="N4070" s="19"/>
      <c r="O4070" s="19"/>
      <c r="P4070" s="19"/>
      <c r="Q4070" s="19"/>
      <c r="R4070" s="19" t="str">
        <f>IF(AND($C4070&lt;=청구서!$H$6-1, 청구서!$F$6&lt;=$C4070), "O", "X")</f>
        <v>X</v>
      </c>
    </row>
    <row r="4071" spans="11:18" ht="15.75" customHeight="1">
      <c r="K4071" s="19"/>
      <c r="L4071" s="19"/>
      <c r="M4071" s="19"/>
      <c r="N4071" s="19"/>
      <c r="O4071" s="19"/>
      <c r="P4071" s="19"/>
      <c r="Q4071" s="19"/>
      <c r="R4071" s="19" t="str">
        <f>IF(AND($C4071&lt;=청구서!$H$6-1, 청구서!$F$6&lt;=$C4071), "O", "X")</f>
        <v>X</v>
      </c>
    </row>
    <row r="4072" spans="11:18" ht="15.75" customHeight="1">
      <c r="K4072" s="19"/>
      <c r="L4072" s="19"/>
      <c r="M4072" s="19"/>
      <c r="N4072" s="19"/>
      <c r="O4072" s="19"/>
      <c r="P4072" s="19"/>
      <c r="Q4072" s="19"/>
      <c r="R4072" s="19" t="str">
        <f>IF(AND($C4072&lt;=청구서!$H$6-1, 청구서!$F$6&lt;=$C4072), "O", "X")</f>
        <v>X</v>
      </c>
    </row>
    <row r="4073" spans="11:18" ht="15.75" customHeight="1">
      <c r="K4073" s="19"/>
      <c r="L4073" s="19"/>
      <c r="M4073" s="19"/>
      <c r="N4073" s="19"/>
      <c r="O4073" s="19"/>
      <c r="P4073" s="19"/>
      <c r="Q4073" s="19"/>
      <c r="R4073" s="19" t="str">
        <f>IF(AND($C4073&lt;=청구서!$H$6-1, 청구서!$F$6&lt;=$C4073), "O", "X")</f>
        <v>X</v>
      </c>
    </row>
    <row r="4074" spans="11:18" ht="15.75" customHeight="1">
      <c r="K4074" s="19"/>
      <c r="L4074" s="19"/>
      <c r="M4074" s="19"/>
      <c r="N4074" s="19"/>
      <c r="O4074" s="19"/>
      <c r="P4074" s="19"/>
      <c r="Q4074" s="19"/>
      <c r="R4074" s="19" t="str">
        <f>IF(AND($C4074&lt;=청구서!$H$6-1, 청구서!$F$6&lt;=$C4074), "O", "X")</f>
        <v>X</v>
      </c>
    </row>
    <row r="4075" spans="11:18" ht="15.75" customHeight="1">
      <c r="K4075" s="19"/>
      <c r="L4075" s="19"/>
      <c r="M4075" s="19"/>
      <c r="N4075" s="19"/>
      <c r="O4075" s="19"/>
      <c r="P4075" s="19"/>
      <c r="Q4075" s="19"/>
      <c r="R4075" s="19" t="str">
        <f>IF(AND($C4075&lt;=청구서!$H$6-1, 청구서!$F$6&lt;=$C4075), "O", "X")</f>
        <v>X</v>
      </c>
    </row>
    <row r="4076" spans="11:18" ht="15.75" customHeight="1">
      <c r="K4076" s="19"/>
      <c r="L4076" s="19"/>
      <c r="M4076" s="19"/>
      <c r="N4076" s="19"/>
      <c r="O4076" s="19"/>
      <c r="P4076" s="19"/>
      <c r="Q4076" s="19"/>
      <c r="R4076" s="19" t="str">
        <f>IF(AND($C4076&lt;=청구서!$H$6-1, 청구서!$F$6&lt;=$C4076), "O", "X")</f>
        <v>X</v>
      </c>
    </row>
    <row r="4077" spans="11:18" ht="15.75" customHeight="1">
      <c r="K4077" s="19"/>
      <c r="L4077" s="19"/>
      <c r="M4077" s="19"/>
      <c r="N4077" s="19"/>
      <c r="O4077" s="19"/>
      <c r="P4077" s="19"/>
      <c r="Q4077" s="19"/>
      <c r="R4077" s="19" t="str">
        <f>IF(AND($C4077&lt;=청구서!$H$6-1, 청구서!$F$6&lt;=$C4077), "O", "X")</f>
        <v>X</v>
      </c>
    </row>
    <row r="4078" spans="11:18" ht="15.75" customHeight="1">
      <c r="K4078" s="19"/>
      <c r="L4078" s="19"/>
      <c r="M4078" s="19"/>
      <c r="N4078" s="19"/>
      <c r="O4078" s="19"/>
      <c r="P4078" s="19"/>
      <c r="Q4078" s="19"/>
      <c r="R4078" s="19" t="str">
        <f>IF(AND($C4078&lt;=청구서!$H$6-1, 청구서!$F$6&lt;=$C4078), "O", "X")</f>
        <v>X</v>
      </c>
    </row>
    <row r="4079" spans="11:18" ht="15.75" customHeight="1">
      <c r="K4079" s="19"/>
      <c r="L4079" s="19"/>
      <c r="M4079" s="19"/>
      <c r="N4079" s="19"/>
      <c r="O4079" s="19"/>
      <c r="P4079" s="19"/>
      <c r="Q4079" s="19"/>
      <c r="R4079" s="19" t="str">
        <f>IF(AND($C4079&lt;=청구서!$H$6-1, 청구서!$F$6&lt;=$C4079), "O", "X")</f>
        <v>X</v>
      </c>
    </row>
    <row r="4080" spans="11:18" ht="15.75" customHeight="1">
      <c r="K4080" s="19"/>
      <c r="L4080" s="19"/>
      <c r="M4080" s="19"/>
      <c r="N4080" s="19"/>
      <c r="O4080" s="19"/>
      <c r="P4080" s="19"/>
      <c r="Q4080" s="19"/>
      <c r="R4080" s="19" t="str">
        <f>IF(AND($C4080&lt;=청구서!$H$6-1, 청구서!$F$6&lt;=$C4080), "O", "X")</f>
        <v>X</v>
      </c>
    </row>
    <row r="4081" spans="11:18" ht="15.75" customHeight="1">
      <c r="K4081" s="19"/>
      <c r="L4081" s="19"/>
      <c r="M4081" s="19"/>
      <c r="N4081" s="19"/>
      <c r="O4081" s="19"/>
      <c r="P4081" s="19"/>
      <c r="Q4081" s="19"/>
      <c r="R4081" s="19" t="str">
        <f>IF(AND($C4081&lt;=청구서!$H$6-1, 청구서!$F$6&lt;=$C4081), "O", "X")</f>
        <v>X</v>
      </c>
    </row>
    <row r="4082" spans="11:18" ht="15.75" customHeight="1">
      <c r="K4082" s="19"/>
      <c r="L4082" s="19"/>
      <c r="M4082" s="19"/>
      <c r="N4082" s="19"/>
      <c r="O4082" s="19"/>
      <c r="P4082" s="19"/>
      <c r="Q4082" s="19"/>
      <c r="R4082" s="19" t="str">
        <f>IF(AND($C4082&lt;=청구서!$H$6-1, 청구서!$F$6&lt;=$C4082), "O", "X")</f>
        <v>X</v>
      </c>
    </row>
    <row r="4083" spans="11:18" ht="15.75" customHeight="1">
      <c r="K4083" s="19"/>
      <c r="L4083" s="19"/>
      <c r="M4083" s="19"/>
      <c r="N4083" s="19"/>
      <c r="O4083" s="19"/>
      <c r="P4083" s="19"/>
      <c r="Q4083" s="19"/>
      <c r="R4083" s="19" t="str">
        <f>IF(AND($C4083&lt;=청구서!$H$6-1, 청구서!$F$6&lt;=$C4083), "O", "X")</f>
        <v>X</v>
      </c>
    </row>
    <row r="4084" spans="11:18" ht="15.75" customHeight="1">
      <c r="K4084" s="19"/>
      <c r="L4084" s="19"/>
      <c r="M4084" s="19"/>
      <c r="N4084" s="19"/>
      <c r="O4084" s="19"/>
      <c r="P4084" s="19"/>
      <c r="Q4084" s="19"/>
      <c r="R4084" s="19" t="str">
        <f>IF(AND($C4084&lt;=청구서!$H$6-1, 청구서!$F$6&lt;=$C4084), "O", "X")</f>
        <v>X</v>
      </c>
    </row>
    <row r="4085" spans="11:18" ht="15.75" customHeight="1">
      <c r="K4085" s="19"/>
      <c r="L4085" s="19"/>
      <c r="M4085" s="19"/>
      <c r="N4085" s="19"/>
      <c r="O4085" s="19"/>
      <c r="P4085" s="19"/>
      <c r="Q4085" s="19"/>
      <c r="R4085" s="19" t="str">
        <f>IF(AND($C4085&lt;=청구서!$H$6-1, 청구서!$F$6&lt;=$C4085), "O", "X")</f>
        <v>X</v>
      </c>
    </row>
    <row r="4086" spans="11:18" ht="15.75" customHeight="1">
      <c r="K4086" s="19"/>
      <c r="L4086" s="19"/>
      <c r="M4086" s="19"/>
      <c r="N4086" s="19"/>
      <c r="O4086" s="19"/>
      <c r="P4086" s="19"/>
      <c r="Q4086" s="19"/>
      <c r="R4086" s="19" t="str">
        <f>IF(AND($C4086&lt;=청구서!$H$6-1, 청구서!$F$6&lt;=$C4086), "O", "X")</f>
        <v>X</v>
      </c>
    </row>
    <row r="4087" spans="11:18" ht="15.75" customHeight="1">
      <c r="K4087" s="19"/>
      <c r="L4087" s="19"/>
      <c r="M4087" s="19"/>
      <c r="N4087" s="19"/>
      <c r="O4087" s="19"/>
      <c r="P4087" s="19"/>
      <c r="Q4087" s="19"/>
      <c r="R4087" s="19" t="str">
        <f>IF(AND($C4087&lt;=청구서!$H$6-1, 청구서!$F$6&lt;=$C4087), "O", "X")</f>
        <v>X</v>
      </c>
    </row>
    <row r="4088" spans="11:18" ht="15.75" customHeight="1">
      <c r="K4088" s="19"/>
      <c r="L4088" s="19"/>
      <c r="M4088" s="19"/>
      <c r="N4088" s="19"/>
      <c r="O4088" s="19"/>
      <c r="P4088" s="19"/>
      <c r="Q4088" s="19"/>
      <c r="R4088" s="19" t="str">
        <f>IF(AND($C4088&lt;=청구서!$H$6-1, 청구서!$F$6&lt;=$C4088), "O", "X")</f>
        <v>X</v>
      </c>
    </row>
    <row r="4089" spans="11:18" ht="15.75" customHeight="1">
      <c r="K4089" s="19"/>
      <c r="L4089" s="19"/>
      <c r="M4089" s="19"/>
      <c r="N4089" s="19"/>
      <c r="O4089" s="19"/>
      <c r="P4089" s="19"/>
      <c r="Q4089" s="19"/>
      <c r="R4089" s="19" t="str">
        <f>IF(AND($C4089&lt;=청구서!$H$6-1, 청구서!$F$6&lt;=$C4089), "O", "X")</f>
        <v>X</v>
      </c>
    </row>
    <row r="4090" spans="11:18" ht="15.75" customHeight="1">
      <c r="K4090" s="19"/>
      <c r="L4090" s="19"/>
      <c r="M4090" s="19"/>
      <c r="N4090" s="19"/>
      <c r="O4090" s="19"/>
      <c r="P4090" s="19"/>
      <c r="Q4090" s="19"/>
      <c r="R4090" s="19" t="str">
        <f>IF(AND($C4090&lt;=청구서!$H$6-1, 청구서!$F$6&lt;=$C4090), "O", "X")</f>
        <v>X</v>
      </c>
    </row>
    <row r="4091" spans="11:18" ht="15.75" customHeight="1">
      <c r="K4091" s="19"/>
      <c r="L4091" s="19"/>
      <c r="M4091" s="19"/>
      <c r="N4091" s="19"/>
      <c r="O4091" s="19"/>
      <c r="P4091" s="19"/>
      <c r="Q4091" s="19"/>
      <c r="R4091" s="19" t="str">
        <f>IF(AND($C4091&lt;=청구서!$H$6-1, 청구서!$F$6&lt;=$C4091), "O", "X")</f>
        <v>X</v>
      </c>
    </row>
    <row r="4092" spans="11:18" ht="15.75" customHeight="1">
      <c r="K4092" s="19"/>
      <c r="L4092" s="19"/>
      <c r="M4092" s="19"/>
      <c r="N4092" s="19"/>
      <c r="O4092" s="19"/>
      <c r="P4092" s="19"/>
      <c r="Q4092" s="19"/>
      <c r="R4092" s="19" t="str">
        <f>IF(AND($C4092&lt;=청구서!$H$6-1, 청구서!$F$6&lt;=$C4092), "O", "X")</f>
        <v>X</v>
      </c>
    </row>
    <row r="4093" spans="11:18" ht="15.75" customHeight="1">
      <c r="K4093" s="19"/>
      <c r="L4093" s="19"/>
      <c r="M4093" s="19"/>
      <c r="N4093" s="19"/>
      <c r="O4093" s="19"/>
      <c r="P4093" s="19"/>
      <c r="Q4093" s="19"/>
      <c r="R4093" s="19" t="str">
        <f>IF(AND($C4093&lt;=청구서!$H$6-1, 청구서!$F$6&lt;=$C4093), "O", "X")</f>
        <v>X</v>
      </c>
    </row>
    <row r="4094" spans="11:18" ht="15.75" customHeight="1">
      <c r="K4094" s="19"/>
      <c r="L4094" s="19"/>
      <c r="M4094" s="19"/>
      <c r="N4094" s="19"/>
      <c r="O4094" s="19"/>
      <c r="P4094" s="19"/>
      <c r="Q4094" s="19"/>
      <c r="R4094" s="19" t="str">
        <f>IF(AND($C4094&lt;=청구서!$H$6-1, 청구서!$F$6&lt;=$C4094), "O", "X")</f>
        <v>X</v>
      </c>
    </row>
    <row r="4095" spans="11:18" ht="15.75" customHeight="1">
      <c r="K4095" s="19"/>
      <c r="L4095" s="19"/>
      <c r="M4095" s="19"/>
      <c r="N4095" s="19"/>
      <c r="O4095" s="19"/>
      <c r="P4095" s="19"/>
      <c r="Q4095" s="19"/>
      <c r="R4095" s="19" t="str">
        <f>IF(AND($C4095&lt;=청구서!$H$6-1, 청구서!$F$6&lt;=$C4095), "O", "X")</f>
        <v>X</v>
      </c>
    </row>
    <row r="4096" spans="11:18" ht="15.75" customHeight="1">
      <c r="K4096" s="19"/>
      <c r="L4096" s="19"/>
      <c r="M4096" s="19"/>
      <c r="N4096" s="19"/>
      <c r="O4096" s="19"/>
      <c r="P4096" s="19"/>
      <c r="Q4096" s="19"/>
      <c r="R4096" s="19" t="str">
        <f>IF(AND($C4096&lt;=청구서!$H$6-1, 청구서!$F$6&lt;=$C4096), "O", "X")</f>
        <v>X</v>
      </c>
    </row>
    <row r="4097" spans="11:18" ht="15.75" customHeight="1">
      <c r="K4097" s="19"/>
      <c r="L4097" s="19"/>
      <c r="M4097" s="19"/>
      <c r="N4097" s="19"/>
      <c r="O4097" s="19"/>
      <c r="P4097" s="19"/>
      <c r="Q4097" s="19"/>
      <c r="R4097" s="19" t="str">
        <f>IF(AND($C4097&lt;=청구서!$H$6-1, 청구서!$F$6&lt;=$C4097), "O", "X")</f>
        <v>X</v>
      </c>
    </row>
    <row r="4098" spans="11:18" ht="15.75" customHeight="1">
      <c r="K4098" s="19"/>
      <c r="L4098" s="19"/>
      <c r="M4098" s="19"/>
      <c r="N4098" s="19"/>
      <c r="O4098" s="19"/>
      <c r="P4098" s="19"/>
      <c r="Q4098" s="19"/>
      <c r="R4098" s="19" t="str">
        <f>IF(AND($C4098&lt;=청구서!$H$6-1, 청구서!$F$6&lt;=$C4098), "O", "X")</f>
        <v>X</v>
      </c>
    </row>
    <row r="4099" spans="11:18" ht="15.75" customHeight="1">
      <c r="K4099" s="19"/>
      <c r="L4099" s="19"/>
      <c r="M4099" s="19"/>
      <c r="N4099" s="19"/>
      <c r="O4099" s="19"/>
      <c r="P4099" s="19"/>
      <c r="Q4099" s="19"/>
      <c r="R4099" s="19" t="str">
        <f>IF(AND($C4099&lt;=청구서!$H$6-1, 청구서!$F$6&lt;=$C4099), "O", "X")</f>
        <v>X</v>
      </c>
    </row>
    <row r="4100" spans="11:18" ht="15.75" customHeight="1">
      <c r="K4100" s="19"/>
      <c r="L4100" s="19"/>
      <c r="M4100" s="19"/>
      <c r="N4100" s="19"/>
      <c r="O4100" s="19"/>
      <c r="P4100" s="19"/>
      <c r="Q4100" s="19"/>
      <c r="R4100" s="19" t="str">
        <f>IF(AND($C4100&lt;=청구서!$H$6-1, 청구서!$F$6&lt;=$C4100), "O", "X")</f>
        <v>X</v>
      </c>
    </row>
    <row r="4101" spans="11:18" ht="15.75" customHeight="1">
      <c r="K4101" s="19"/>
      <c r="L4101" s="19"/>
      <c r="M4101" s="19"/>
      <c r="N4101" s="19"/>
      <c r="O4101" s="19"/>
      <c r="P4101" s="19"/>
      <c r="Q4101" s="19"/>
      <c r="R4101" s="19" t="str">
        <f>IF(AND($C4101&lt;=청구서!$H$6-1, 청구서!$F$6&lt;=$C4101), "O", "X")</f>
        <v>X</v>
      </c>
    </row>
    <row r="4102" spans="11:18" ht="15.75" customHeight="1">
      <c r="K4102" s="19"/>
      <c r="L4102" s="19"/>
      <c r="M4102" s="19"/>
      <c r="N4102" s="19"/>
      <c r="O4102" s="19"/>
      <c r="P4102" s="19"/>
      <c r="Q4102" s="19"/>
      <c r="R4102" s="19" t="str">
        <f>IF(AND($C4102&lt;=청구서!$H$6-1, 청구서!$F$6&lt;=$C4102), "O", "X")</f>
        <v>X</v>
      </c>
    </row>
    <row r="4103" spans="11:18" ht="15.75" customHeight="1">
      <c r="K4103" s="19"/>
      <c r="L4103" s="19"/>
      <c r="M4103" s="19"/>
      <c r="N4103" s="19"/>
      <c r="O4103" s="19"/>
      <c r="P4103" s="19"/>
      <c r="Q4103" s="19"/>
      <c r="R4103" s="19" t="str">
        <f>IF(AND($C4103&lt;=청구서!$H$6-1, 청구서!$F$6&lt;=$C4103), "O", "X")</f>
        <v>X</v>
      </c>
    </row>
    <row r="4104" spans="11:18" ht="15.75" customHeight="1">
      <c r="K4104" s="19"/>
      <c r="L4104" s="19"/>
      <c r="M4104" s="19"/>
      <c r="N4104" s="19"/>
      <c r="O4104" s="19"/>
      <c r="P4104" s="19"/>
      <c r="Q4104" s="19"/>
      <c r="R4104" s="19" t="str">
        <f>IF(AND($C4104&lt;=청구서!$H$6-1, 청구서!$F$6&lt;=$C4104), "O", "X")</f>
        <v>X</v>
      </c>
    </row>
    <row r="4105" spans="11:18" ht="15.75" customHeight="1">
      <c r="K4105" s="19"/>
      <c r="L4105" s="19"/>
      <c r="M4105" s="19"/>
      <c r="N4105" s="19"/>
      <c r="O4105" s="19"/>
      <c r="P4105" s="19"/>
      <c r="Q4105" s="19"/>
      <c r="R4105" s="19" t="str">
        <f>IF(AND($C4105&lt;=청구서!$H$6-1, 청구서!$F$6&lt;=$C4105), "O", "X")</f>
        <v>X</v>
      </c>
    </row>
    <row r="4106" spans="11:18" ht="15.75" customHeight="1">
      <c r="K4106" s="19"/>
      <c r="L4106" s="19"/>
      <c r="M4106" s="19"/>
      <c r="N4106" s="19"/>
      <c r="O4106" s="19"/>
      <c r="P4106" s="19"/>
      <c r="Q4106" s="19"/>
      <c r="R4106" s="19" t="str">
        <f>IF(AND($C4106&lt;=청구서!$H$6-1, 청구서!$F$6&lt;=$C4106), "O", "X")</f>
        <v>X</v>
      </c>
    </row>
    <row r="4107" spans="11:18" ht="15.75" customHeight="1">
      <c r="K4107" s="19"/>
      <c r="L4107" s="19"/>
      <c r="M4107" s="19"/>
      <c r="N4107" s="19"/>
      <c r="O4107" s="19"/>
      <c r="P4107" s="19"/>
      <c r="Q4107" s="19"/>
      <c r="R4107" s="19" t="str">
        <f>IF(AND($C4107&lt;=청구서!$H$6-1, 청구서!$F$6&lt;=$C4107), "O", "X")</f>
        <v>X</v>
      </c>
    </row>
    <row r="4108" spans="11:18" ht="15.75" customHeight="1">
      <c r="K4108" s="19"/>
      <c r="L4108" s="19"/>
      <c r="M4108" s="19"/>
      <c r="N4108" s="19"/>
      <c r="O4108" s="19"/>
      <c r="P4108" s="19"/>
      <c r="Q4108" s="19"/>
      <c r="R4108" s="19" t="str">
        <f>IF(AND($C4108&lt;=청구서!$H$6-1, 청구서!$F$6&lt;=$C4108), "O", "X")</f>
        <v>X</v>
      </c>
    </row>
    <row r="4109" spans="11:18" ht="15.75" customHeight="1">
      <c r="K4109" s="19"/>
      <c r="L4109" s="19"/>
      <c r="M4109" s="19"/>
      <c r="N4109" s="19"/>
      <c r="O4109" s="19"/>
      <c r="P4109" s="19"/>
      <c r="Q4109" s="19"/>
      <c r="R4109" s="19" t="str">
        <f>IF(AND($C4109&lt;=청구서!$H$6-1, 청구서!$F$6&lt;=$C4109), "O", "X")</f>
        <v>X</v>
      </c>
    </row>
    <row r="4110" spans="11:18" ht="15.75" customHeight="1">
      <c r="K4110" s="19"/>
      <c r="L4110" s="19"/>
      <c r="M4110" s="19"/>
      <c r="N4110" s="19"/>
      <c r="O4110" s="19"/>
      <c r="P4110" s="19"/>
      <c r="Q4110" s="19"/>
      <c r="R4110" s="19" t="str">
        <f>IF(AND($C4110&lt;=청구서!$H$6-1, 청구서!$F$6&lt;=$C4110), "O", "X")</f>
        <v>X</v>
      </c>
    </row>
    <row r="4111" spans="11:18" ht="15.75" customHeight="1">
      <c r="K4111" s="19"/>
      <c r="L4111" s="19"/>
      <c r="M4111" s="19"/>
      <c r="N4111" s="19"/>
      <c r="O4111" s="19"/>
      <c r="P4111" s="19"/>
      <c r="Q4111" s="19"/>
      <c r="R4111" s="19" t="str">
        <f>IF(AND($C4111&lt;=청구서!$H$6-1, 청구서!$F$6&lt;=$C4111), "O", "X")</f>
        <v>X</v>
      </c>
    </row>
    <row r="4112" spans="11:18" ht="15.75" customHeight="1">
      <c r="K4112" s="19"/>
      <c r="L4112" s="19"/>
      <c r="M4112" s="19"/>
      <c r="N4112" s="19"/>
      <c r="O4112" s="19"/>
      <c r="P4112" s="19"/>
      <c r="Q4112" s="19"/>
      <c r="R4112" s="19" t="str">
        <f>IF(AND($C4112&lt;=청구서!$H$6-1, 청구서!$F$6&lt;=$C4112), "O", "X")</f>
        <v>X</v>
      </c>
    </row>
    <row r="4113" spans="11:18" ht="15.75" customHeight="1">
      <c r="K4113" s="19"/>
      <c r="L4113" s="19"/>
      <c r="M4113" s="19"/>
      <c r="N4113" s="19"/>
      <c r="O4113" s="19"/>
      <c r="P4113" s="19"/>
      <c r="Q4113" s="19"/>
      <c r="R4113" s="19" t="str">
        <f>IF(AND($C4113&lt;=청구서!$H$6-1, 청구서!$F$6&lt;=$C4113), "O", "X")</f>
        <v>X</v>
      </c>
    </row>
    <row r="4114" spans="11:18" ht="15.75" customHeight="1">
      <c r="K4114" s="19"/>
      <c r="L4114" s="19"/>
      <c r="M4114" s="19"/>
      <c r="N4114" s="19"/>
      <c r="O4114" s="19"/>
      <c r="P4114" s="19"/>
      <c r="Q4114" s="19"/>
      <c r="R4114" s="19" t="str">
        <f>IF(AND($C4114&lt;=청구서!$H$6-1, 청구서!$F$6&lt;=$C4114), "O", "X")</f>
        <v>X</v>
      </c>
    </row>
    <row r="4115" spans="11:18" ht="15.75" customHeight="1">
      <c r="K4115" s="19"/>
      <c r="L4115" s="19"/>
      <c r="M4115" s="19"/>
      <c r="N4115" s="19"/>
      <c r="O4115" s="19"/>
      <c r="P4115" s="19"/>
      <c r="Q4115" s="19"/>
      <c r="R4115" s="19" t="str">
        <f>IF(AND($C4115&lt;=청구서!$H$6-1, 청구서!$F$6&lt;=$C4115), "O", "X")</f>
        <v>X</v>
      </c>
    </row>
    <row r="4116" spans="11:18" ht="15.75" customHeight="1">
      <c r="K4116" s="19"/>
      <c r="L4116" s="19"/>
      <c r="M4116" s="19"/>
      <c r="N4116" s="19"/>
      <c r="O4116" s="19"/>
      <c r="P4116" s="19"/>
      <c r="Q4116" s="19"/>
      <c r="R4116" s="19" t="str">
        <f>IF(AND($C4116&lt;=청구서!$H$6-1, 청구서!$F$6&lt;=$C4116), "O", "X")</f>
        <v>X</v>
      </c>
    </row>
    <row r="4117" spans="11:18" ht="15.75" customHeight="1">
      <c r="K4117" s="19"/>
      <c r="L4117" s="19"/>
      <c r="M4117" s="19"/>
      <c r="N4117" s="19"/>
      <c r="O4117" s="19"/>
      <c r="P4117" s="19"/>
      <c r="Q4117" s="19"/>
      <c r="R4117" s="19" t="str">
        <f>IF(AND($C4117&lt;=청구서!$H$6-1, 청구서!$F$6&lt;=$C4117), "O", "X")</f>
        <v>X</v>
      </c>
    </row>
    <row r="4118" spans="11:18" ht="15.75" customHeight="1">
      <c r="K4118" s="19"/>
      <c r="L4118" s="19"/>
      <c r="M4118" s="19"/>
      <c r="N4118" s="19"/>
      <c r="O4118" s="19"/>
      <c r="P4118" s="19"/>
      <c r="Q4118" s="19"/>
      <c r="R4118" s="19" t="str">
        <f>IF(AND($C4118&lt;=청구서!$H$6-1, 청구서!$F$6&lt;=$C4118), "O", "X")</f>
        <v>X</v>
      </c>
    </row>
    <row r="4119" spans="11:18" ht="15.75" customHeight="1">
      <c r="K4119" s="19"/>
      <c r="L4119" s="19"/>
      <c r="M4119" s="19"/>
      <c r="N4119" s="19"/>
      <c r="O4119" s="19"/>
      <c r="P4119" s="19"/>
      <c r="Q4119" s="19"/>
      <c r="R4119" s="19" t="str">
        <f>IF(AND($C4119&lt;=청구서!$H$6-1, 청구서!$F$6&lt;=$C4119), "O", "X")</f>
        <v>X</v>
      </c>
    </row>
    <row r="4120" spans="11:18" ht="15.75" customHeight="1">
      <c r="K4120" s="19"/>
      <c r="L4120" s="19"/>
      <c r="M4120" s="19"/>
      <c r="N4120" s="19"/>
      <c r="O4120" s="19"/>
      <c r="P4120" s="19"/>
      <c r="Q4120" s="19"/>
      <c r="R4120" s="19" t="str">
        <f>IF(AND($C4120&lt;=청구서!$H$6-1, 청구서!$F$6&lt;=$C4120), "O", "X")</f>
        <v>X</v>
      </c>
    </row>
    <row r="4121" spans="11:18" ht="15.75" customHeight="1">
      <c r="K4121" s="19"/>
      <c r="L4121" s="19"/>
      <c r="M4121" s="19"/>
      <c r="N4121" s="19"/>
      <c r="O4121" s="19"/>
      <c r="P4121" s="19"/>
      <c r="Q4121" s="19"/>
      <c r="R4121" s="19" t="str">
        <f>IF(AND($C4121&lt;=청구서!$H$6-1, 청구서!$F$6&lt;=$C4121), "O", "X")</f>
        <v>X</v>
      </c>
    </row>
    <row r="4122" spans="11:18" ht="15.75" customHeight="1">
      <c r="K4122" s="19"/>
      <c r="L4122" s="19"/>
      <c r="M4122" s="19"/>
      <c r="N4122" s="19"/>
      <c r="O4122" s="19"/>
      <c r="P4122" s="19"/>
      <c r="Q4122" s="19"/>
      <c r="R4122" s="19" t="str">
        <f>IF(AND($C4122&lt;=청구서!$H$6-1, 청구서!$F$6&lt;=$C4122), "O", "X")</f>
        <v>X</v>
      </c>
    </row>
    <row r="4123" spans="11:18" ht="15.75" customHeight="1">
      <c r="K4123" s="19"/>
      <c r="L4123" s="19"/>
      <c r="M4123" s="19"/>
      <c r="N4123" s="19"/>
      <c r="O4123" s="19"/>
      <c r="P4123" s="19"/>
      <c r="Q4123" s="19"/>
      <c r="R4123" s="19" t="str">
        <f>IF(AND($C4123&lt;=청구서!$H$6-1, 청구서!$F$6&lt;=$C4123), "O", "X")</f>
        <v>X</v>
      </c>
    </row>
    <row r="4124" spans="11:18" ht="15.75" customHeight="1">
      <c r="K4124" s="19"/>
      <c r="L4124" s="19"/>
      <c r="M4124" s="19"/>
      <c r="N4124" s="19"/>
      <c r="O4124" s="19"/>
      <c r="P4124" s="19"/>
      <c r="Q4124" s="19"/>
      <c r="R4124" s="19" t="str">
        <f>IF(AND($C4124&lt;=청구서!$H$6-1, 청구서!$F$6&lt;=$C4124), "O", "X")</f>
        <v>X</v>
      </c>
    </row>
    <row r="4125" spans="11:18" ht="15.75" customHeight="1">
      <c r="K4125" s="19"/>
      <c r="L4125" s="19"/>
      <c r="M4125" s="19"/>
      <c r="N4125" s="19"/>
      <c r="O4125" s="19"/>
      <c r="P4125" s="19"/>
      <c r="Q4125" s="19"/>
      <c r="R4125" s="19" t="str">
        <f>IF(AND($C4125&lt;=청구서!$H$6-1, 청구서!$F$6&lt;=$C4125), "O", "X")</f>
        <v>X</v>
      </c>
    </row>
    <row r="4126" spans="11:18" ht="15.75" customHeight="1">
      <c r="K4126" s="19"/>
      <c r="L4126" s="19"/>
      <c r="M4126" s="19"/>
      <c r="N4126" s="19"/>
      <c r="O4126" s="19"/>
      <c r="P4126" s="19"/>
      <c r="Q4126" s="19"/>
      <c r="R4126" s="19" t="str">
        <f>IF(AND($C4126&lt;=청구서!$H$6-1, 청구서!$F$6&lt;=$C4126), "O", "X")</f>
        <v>X</v>
      </c>
    </row>
    <row r="4127" spans="11:18" ht="15.75" customHeight="1">
      <c r="K4127" s="19"/>
      <c r="L4127" s="19"/>
      <c r="M4127" s="19"/>
      <c r="N4127" s="19"/>
      <c r="O4127" s="19"/>
      <c r="P4127" s="19"/>
      <c r="Q4127" s="19"/>
      <c r="R4127" s="19" t="str">
        <f>IF(AND($C4127&lt;=청구서!$H$6-1, 청구서!$F$6&lt;=$C4127), "O", "X")</f>
        <v>X</v>
      </c>
    </row>
    <row r="4128" spans="11:18" ht="15.75" customHeight="1">
      <c r="K4128" s="19"/>
      <c r="L4128" s="19"/>
      <c r="M4128" s="19"/>
      <c r="N4128" s="19"/>
      <c r="O4128" s="19"/>
      <c r="P4128" s="19"/>
      <c r="Q4128" s="19"/>
      <c r="R4128" s="19" t="str">
        <f>IF(AND($C4128&lt;=청구서!$H$6-1, 청구서!$F$6&lt;=$C4128), "O", "X")</f>
        <v>X</v>
      </c>
    </row>
    <row r="4129" spans="11:18" ht="15.75" customHeight="1">
      <c r="K4129" s="19"/>
      <c r="L4129" s="19"/>
      <c r="M4129" s="19"/>
      <c r="N4129" s="19"/>
      <c r="O4129" s="19"/>
      <c r="P4129" s="19"/>
      <c r="Q4129" s="19"/>
      <c r="R4129" s="19" t="str">
        <f>IF(AND($C4129&lt;=청구서!$H$6-1, 청구서!$F$6&lt;=$C4129), "O", "X")</f>
        <v>X</v>
      </c>
    </row>
    <row r="4130" spans="11:18" ht="15.75" customHeight="1">
      <c r="K4130" s="19"/>
      <c r="L4130" s="19"/>
      <c r="M4130" s="19"/>
      <c r="N4130" s="19"/>
      <c r="O4130" s="19"/>
      <c r="P4130" s="19"/>
      <c r="Q4130" s="19"/>
      <c r="R4130" s="19" t="str">
        <f>IF(AND($C4130&lt;=청구서!$H$6-1, 청구서!$F$6&lt;=$C4130), "O", "X")</f>
        <v>X</v>
      </c>
    </row>
    <row r="4131" spans="11:18" ht="15.75" customHeight="1">
      <c r="K4131" s="19"/>
      <c r="L4131" s="19"/>
      <c r="M4131" s="19"/>
      <c r="N4131" s="19"/>
      <c r="O4131" s="19"/>
      <c r="P4131" s="19"/>
      <c r="Q4131" s="19"/>
      <c r="R4131" s="19" t="str">
        <f>IF(AND($C4131&lt;=청구서!$H$6-1, 청구서!$F$6&lt;=$C4131), "O", "X")</f>
        <v>X</v>
      </c>
    </row>
    <row r="4132" spans="11:18" ht="15.75" customHeight="1">
      <c r="K4132" s="19"/>
      <c r="L4132" s="19"/>
      <c r="M4132" s="19"/>
      <c r="N4132" s="19"/>
      <c r="O4132" s="19"/>
      <c r="P4132" s="19"/>
      <c r="Q4132" s="19"/>
      <c r="R4132" s="19" t="str">
        <f>IF(AND($C4132&lt;=청구서!$H$6-1, 청구서!$F$6&lt;=$C4132), "O", "X")</f>
        <v>X</v>
      </c>
    </row>
    <row r="4133" spans="11:18" ht="15.75" customHeight="1">
      <c r="K4133" s="19"/>
      <c r="L4133" s="19"/>
      <c r="M4133" s="19"/>
      <c r="N4133" s="19"/>
      <c r="O4133" s="19"/>
      <c r="P4133" s="19"/>
      <c r="Q4133" s="19"/>
      <c r="R4133" s="19" t="str">
        <f>IF(AND($C4133&lt;=청구서!$H$6-1, 청구서!$F$6&lt;=$C4133), "O", "X")</f>
        <v>X</v>
      </c>
    </row>
    <row r="4134" spans="11:18" ht="15.75" customHeight="1">
      <c r="K4134" s="19"/>
      <c r="L4134" s="19"/>
      <c r="M4134" s="19"/>
      <c r="N4134" s="19"/>
      <c r="O4134" s="19"/>
      <c r="P4134" s="19"/>
      <c r="Q4134" s="19"/>
      <c r="R4134" s="19" t="str">
        <f>IF(AND($C4134&lt;=청구서!$H$6-1, 청구서!$F$6&lt;=$C4134), "O", "X")</f>
        <v>X</v>
      </c>
    </row>
    <row r="4135" spans="11:18" ht="15.75" customHeight="1">
      <c r="K4135" s="19"/>
      <c r="L4135" s="19"/>
      <c r="M4135" s="19"/>
      <c r="N4135" s="19"/>
      <c r="O4135" s="19"/>
      <c r="P4135" s="19"/>
      <c r="Q4135" s="19"/>
      <c r="R4135" s="19" t="str">
        <f>IF(AND($C4135&lt;=청구서!$H$6-1, 청구서!$F$6&lt;=$C4135), "O", "X")</f>
        <v>X</v>
      </c>
    </row>
    <row r="4136" spans="11:18" ht="15.75" customHeight="1">
      <c r="K4136" s="19"/>
      <c r="L4136" s="19"/>
      <c r="M4136" s="19"/>
      <c r="N4136" s="19"/>
      <c r="O4136" s="19"/>
      <c r="P4136" s="19"/>
      <c r="Q4136" s="19"/>
      <c r="R4136" s="19" t="str">
        <f>IF(AND($C4136&lt;=청구서!$H$6-1, 청구서!$F$6&lt;=$C4136), "O", "X")</f>
        <v>X</v>
      </c>
    </row>
    <row r="4137" spans="11:18" ht="15.75" customHeight="1">
      <c r="K4137" s="19"/>
      <c r="L4137" s="19"/>
      <c r="M4137" s="19"/>
      <c r="N4137" s="19"/>
      <c r="O4137" s="19"/>
      <c r="P4137" s="19"/>
      <c r="Q4137" s="19"/>
      <c r="R4137" s="19" t="str">
        <f>IF(AND($C4137&lt;=청구서!$H$6-1, 청구서!$F$6&lt;=$C4137), "O", "X")</f>
        <v>X</v>
      </c>
    </row>
    <row r="4138" spans="11:18" ht="15.75" customHeight="1">
      <c r="K4138" s="19"/>
      <c r="L4138" s="19"/>
      <c r="M4138" s="19"/>
      <c r="N4138" s="19"/>
      <c r="O4138" s="19"/>
      <c r="P4138" s="19"/>
      <c r="Q4138" s="19"/>
      <c r="R4138" s="19" t="str">
        <f>IF(AND($C4138&lt;=청구서!$H$6-1, 청구서!$F$6&lt;=$C4138), "O", "X")</f>
        <v>X</v>
      </c>
    </row>
    <row r="4139" spans="11:18" ht="15.75" customHeight="1">
      <c r="K4139" s="19"/>
      <c r="L4139" s="19"/>
      <c r="M4139" s="19"/>
      <c r="N4139" s="19"/>
      <c r="O4139" s="19"/>
      <c r="P4139" s="19"/>
      <c r="Q4139" s="19"/>
      <c r="R4139" s="19" t="str">
        <f>IF(AND($C4139&lt;=청구서!$H$6-1, 청구서!$F$6&lt;=$C4139), "O", "X")</f>
        <v>X</v>
      </c>
    </row>
    <row r="4140" spans="11:18" ht="15.75" customHeight="1">
      <c r="K4140" s="19"/>
      <c r="L4140" s="19"/>
      <c r="M4140" s="19"/>
      <c r="N4140" s="19"/>
      <c r="O4140" s="19"/>
      <c r="P4140" s="19"/>
      <c r="Q4140" s="19"/>
      <c r="R4140" s="19" t="str">
        <f>IF(AND($C4140&lt;=청구서!$H$6-1, 청구서!$F$6&lt;=$C4140), "O", "X")</f>
        <v>X</v>
      </c>
    </row>
    <row r="4141" spans="11:18" ht="15.75" customHeight="1">
      <c r="K4141" s="19"/>
      <c r="L4141" s="19"/>
      <c r="M4141" s="19"/>
      <c r="N4141" s="19"/>
      <c r="O4141" s="19"/>
      <c r="P4141" s="19"/>
      <c r="Q4141" s="19"/>
      <c r="R4141" s="19" t="str">
        <f>IF(AND($C4141&lt;=청구서!$H$6-1, 청구서!$F$6&lt;=$C4141), "O", "X")</f>
        <v>X</v>
      </c>
    </row>
    <row r="4142" spans="11:18" ht="15.75" customHeight="1">
      <c r="K4142" s="19"/>
      <c r="L4142" s="19"/>
      <c r="M4142" s="19"/>
      <c r="N4142" s="19"/>
      <c r="O4142" s="19"/>
      <c r="P4142" s="19"/>
      <c r="Q4142" s="19"/>
      <c r="R4142" s="19" t="str">
        <f>IF(AND($C4142&lt;=청구서!$H$6-1, 청구서!$F$6&lt;=$C4142), "O", "X")</f>
        <v>X</v>
      </c>
    </row>
    <row r="4143" spans="11:18" ht="15.75" customHeight="1">
      <c r="K4143" s="19"/>
      <c r="L4143" s="19"/>
      <c r="M4143" s="19"/>
      <c r="N4143" s="19"/>
      <c r="O4143" s="19"/>
      <c r="P4143" s="19"/>
      <c r="Q4143" s="19"/>
      <c r="R4143" s="19" t="str">
        <f>IF(AND($C4143&lt;=청구서!$H$6-1, 청구서!$F$6&lt;=$C4143), "O", "X")</f>
        <v>X</v>
      </c>
    </row>
    <row r="4144" spans="11:18" ht="15.75" customHeight="1">
      <c r="K4144" s="19"/>
      <c r="L4144" s="19"/>
      <c r="M4144" s="19"/>
      <c r="N4144" s="19"/>
      <c r="O4144" s="19"/>
      <c r="P4144" s="19"/>
      <c r="Q4144" s="19"/>
      <c r="R4144" s="19" t="str">
        <f>IF(AND($C4144&lt;=청구서!$H$6-1, 청구서!$F$6&lt;=$C4144), "O", "X")</f>
        <v>X</v>
      </c>
    </row>
    <row r="4145" spans="11:18" ht="15.75" customHeight="1">
      <c r="K4145" s="19"/>
      <c r="L4145" s="19"/>
      <c r="M4145" s="19"/>
      <c r="N4145" s="19"/>
      <c r="O4145" s="19"/>
      <c r="P4145" s="19"/>
      <c r="Q4145" s="19"/>
      <c r="R4145" s="19" t="str">
        <f>IF(AND($C4145&lt;=청구서!$H$6-1, 청구서!$F$6&lt;=$C4145), "O", "X")</f>
        <v>X</v>
      </c>
    </row>
    <row r="4146" spans="11:18" ht="15.75" customHeight="1">
      <c r="K4146" s="19"/>
      <c r="L4146" s="19"/>
      <c r="M4146" s="19"/>
      <c r="N4146" s="19"/>
      <c r="O4146" s="19"/>
      <c r="P4146" s="19"/>
      <c r="Q4146" s="19"/>
      <c r="R4146" s="19" t="str">
        <f>IF(AND($C4146&lt;=청구서!$H$6-1, 청구서!$F$6&lt;=$C4146), "O", "X")</f>
        <v>X</v>
      </c>
    </row>
    <row r="4147" spans="11:18" ht="15.75" customHeight="1">
      <c r="K4147" s="19"/>
      <c r="L4147" s="19"/>
      <c r="M4147" s="19"/>
      <c r="N4147" s="19"/>
      <c r="O4147" s="19"/>
      <c r="P4147" s="19"/>
      <c r="Q4147" s="19"/>
      <c r="R4147" s="19" t="str">
        <f>IF(AND($C4147&lt;=청구서!$H$6-1, 청구서!$F$6&lt;=$C4147), "O", "X")</f>
        <v>X</v>
      </c>
    </row>
    <row r="4148" spans="11:18" ht="15.75" customHeight="1">
      <c r="K4148" s="19"/>
      <c r="L4148" s="19"/>
      <c r="M4148" s="19"/>
      <c r="N4148" s="19"/>
      <c r="O4148" s="19"/>
      <c r="P4148" s="19"/>
      <c r="Q4148" s="19"/>
      <c r="R4148" s="19" t="str">
        <f>IF(AND($C4148&lt;=청구서!$H$6-1, 청구서!$F$6&lt;=$C4148), "O", "X")</f>
        <v>X</v>
      </c>
    </row>
    <row r="4149" spans="11:18" ht="15.75" customHeight="1">
      <c r="K4149" s="19"/>
      <c r="L4149" s="19"/>
      <c r="M4149" s="19"/>
      <c r="N4149" s="19"/>
      <c r="O4149" s="19"/>
      <c r="P4149" s="19"/>
      <c r="Q4149" s="19"/>
      <c r="R4149" s="19" t="str">
        <f>IF(AND($C4149&lt;=청구서!$H$6-1, 청구서!$F$6&lt;=$C4149), "O", "X")</f>
        <v>X</v>
      </c>
    </row>
    <row r="4150" spans="11:18" ht="15.75" customHeight="1">
      <c r="K4150" s="19"/>
      <c r="L4150" s="19"/>
      <c r="M4150" s="19"/>
      <c r="N4150" s="19"/>
      <c r="O4150" s="19"/>
      <c r="P4150" s="19"/>
      <c r="Q4150" s="19"/>
      <c r="R4150" s="19" t="str">
        <f>IF(AND($C4150&lt;=청구서!$H$6-1, 청구서!$F$6&lt;=$C4150), "O", "X")</f>
        <v>X</v>
      </c>
    </row>
    <row r="4151" spans="11:18" ht="15.75" customHeight="1">
      <c r="K4151" s="19"/>
      <c r="L4151" s="19"/>
      <c r="M4151" s="19"/>
      <c r="N4151" s="19"/>
      <c r="O4151" s="19"/>
      <c r="P4151" s="19"/>
      <c r="Q4151" s="19"/>
      <c r="R4151" s="19" t="str">
        <f>IF(AND($C4151&lt;=청구서!$H$6-1, 청구서!$F$6&lt;=$C4151), "O", "X")</f>
        <v>X</v>
      </c>
    </row>
    <row r="4152" spans="11:18" ht="15.75" customHeight="1">
      <c r="K4152" s="19"/>
      <c r="L4152" s="19"/>
      <c r="M4152" s="19"/>
      <c r="N4152" s="19"/>
      <c r="O4152" s="19"/>
      <c r="P4152" s="19"/>
      <c r="Q4152" s="19"/>
      <c r="R4152" s="19" t="str">
        <f>IF(AND($C4152&lt;=청구서!$H$6-1, 청구서!$F$6&lt;=$C4152), "O", "X")</f>
        <v>X</v>
      </c>
    </row>
    <row r="4153" spans="11:18" ht="15.75" customHeight="1">
      <c r="K4153" s="19"/>
      <c r="L4153" s="19"/>
      <c r="M4153" s="19"/>
      <c r="N4153" s="19"/>
      <c r="O4153" s="19"/>
      <c r="P4153" s="19"/>
      <c r="Q4153" s="19"/>
      <c r="R4153" s="19" t="str">
        <f>IF(AND($C4153&lt;=청구서!$H$6-1, 청구서!$F$6&lt;=$C4153), "O", "X")</f>
        <v>X</v>
      </c>
    </row>
    <row r="4154" spans="11:18" ht="15.75" customHeight="1">
      <c r="K4154" s="19"/>
      <c r="L4154" s="19"/>
      <c r="M4154" s="19"/>
      <c r="N4154" s="19"/>
      <c r="O4154" s="19"/>
      <c r="P4154" s="19"/>
      <c r="Q4154" s="19"/>
      <c r="R4154" s="19" t="str">
        <f>IF(AND($C4154&lt;=청구서!$H$6-1, 청구서!$F$6&lt;=$C4154), "O", "X")</f>
        <v>X</v>
      </c>
    </row>
    <row r="4155" spans="11:18" ht="15.75" customHeight="1">
      <c r="K4155" s="19"/>
      <c r="L4155" s="19"/>
      <c r="M4155" s="19"/>
      <c r="N4155" s="19"/>
      <c r="O4155" s="19"/>
      <c r="P4155" s="19"/>
      <c r="Q4155" s="19"/>
      <c r="R4155" s="19" t="str">
        <f>IF(AND($C4155&lt;=청구서!$H$6-1, 청구서!$F$6&lt;=$C4155), "O", "X")</f>
        <v>X</v>
      </c>
    </row>
    <row r="4156" spans="11:18" ht="15.75" customHeight="1">
      <c r="K4156" s="19"/>
      <c r="L4156" s="19"/>
      <c r="M4156" s="19"/>
      <c r="N4156" s="19"/>
      <c r="O4156" s="19"/>
      <c r="P4156" s="19"/>
      <c r="Q4156" s="19"/>
      <c r="R4156" s="19" t="str">
        <f>IF(AND($C4156&lt;=청구서!$H$6-1, 청구서!$F$6&lt;=$C4156), "O", "X")</f>
        <v>X</v>
      </c>
    </row>
    <row r="4157" spans="11:18" ht="15.75" customHeight="1">
      <c r="K4157" s="19"/>
      <c r="L4157" s="19"/>
      <c r="M4157" s="19"/>
      <c r="N4157" s="19"/>
      <c r="O4157" s="19"/>
      <c r="P4157" s="19"/>
      <c r="Q4157" s="19"/>
      <c r="R4157" s="19" t="str">
        <f>IF(AND($C4157&lt;=청구서!$H$6-1, 청구서!$F$6&lt;=$C4157), "O", "X")</f>
        <v>X</v>
      </c>
    </row>
    <row r="4158" spans="11:18" ht="15.75" customHeight="1">
      <c r="K4158" s="19"/>
      <c r="L4158" s="19"/>
      <c r="M4158" s="19"/>
      <c r="N4158" s="19"/>
      <c r="O4158" s="19"/>
      <c r="P4158" s="19"/>
      <c r="Q4158" s="19"/>
      <c r="R4158" s="19" t="str">
        <f>IF(AND($C4158&lt;=청구서!$H$6-1, 청구서!$F$6&lt;=$C4158), "O", "X")</f>
        <v>X</v>
      </c>
    </row>
    <row r="4159" spans="11:18" ht="15.75" customHeight="1">
      <c r="K4159" s="19"/>
      <c r="L4159" s="19"/>
      <c r="M4159" s="19"/>
      <c r="N4159" s="19"/>
      <c r="O4159" s="19"/>
      <c r="P4159" s="19"/>
      <c r="Q4159" s="19"/>
      <c r="R4159" s="19" t="str">
        <f>IF(AND($C4159&lt;=청구서!$H$6-1, 청구서!$F$6&lt;=$C4159), "O", "X")</f>
        <v>X</v>
      </c>
    </row>
    <row r="4160" spans="11:18" ht="15.75" customHeight="1">
      <c r="K4160" s="19"/>
      <c r="L4160" s="19"/>
      <c r="M4160" s="19"/>
      <c r="N4160" s="19"/>
      <c r="O4160" s="19"/>
      <c r="P4160" s="19"/>
      <c r="Q4160" s="19"/>
      <c r="R4160" s="19" t="str">
        <f>IF(AND($C4160&lt;=청구서!$H$6-1, 청구서!$F$6&lt;=$C4160), "O", "X")</f>
        <v>X</v>
      </c>
    </row>
    <row r="4161" spans="11:18" ht="15.75" customHeight="1">
      <c r="K4161" s="19"/>
      <c r="L4161" s="19"/>
      <c r="M4161" s="19"/>
      <c r="N4161" s="19"/>
      <c r="O4161" s="19"/>
      <c r="P4161" s="19"/>
      <c r="Q4161" s="19"/>
      <c r="R4161" s="19" t="str">
        <f>IF(AND($C4161&lt;=청구서!$H$6-1, 청구서!$F$6&lt;=$C4161), "O", "X")</f>
        <v>X</v>
      </c>
    </row>
    <row r="4162" spans="11:18" ht="15.75" customHeight="1">
      <c r="K4162" s="19"/>
      <c r="L4162" s="19"/>
      <c r="M4162" s="19"/>
      <c r="N4162" s="19"/>
      <c r="O4162" s="19"/>
      <c r="P4162" s="19"/>
      <c r="Q4162" s="19"/>
      <c r="R4162" s="19" t="str">
        <f>IF(AND($C4162&lt;=청구서!$H$6-1, 청구서!$F$6&lt;=$C4162), "O", "X")</f>
        <v>X</v>
      </c>
    </row>
    <row r="4163" spans="11:18" ht="15.75" customHeight="1">
      <c r="K4163" s="19"/>
      <c r="L4163" s="19"/>
      <c r="M4163" s="19"/>
      <c r="N4163" s="19"/>
      <c r="O4163" s="19"/>
      <c r="P4163" s="19"/>
      <c r="Q4163" s="19"/>
      <c r="R4163" s="19" t="str">
        <f>IF(AND($C4163&lt;=청구서!$H$6-1, 청구서!$F$6&lt;=$C4163), "O", "X")</f>
        <v>X</v>
      </c>
    </row>
    <row r="4164" spans="11:18" ht="15.75" customHeight="1">
      <c r="K4164" s="19"/>
      <c r="L4164" s="19"/>
      <c r="M4164" s="19"/>
      <c r="N4164" s="19"/>
      <c r="O4164" s="19"/>
      <c r="P4164" s="19"/>
      <c r="Q4164" s="19"/>
      <c r="R4164" s="19" t="str">
        <f>IF(AND($C4164&lt;=청구서!$H$6-1, 청구서!$F$6&lt;=$C4164), "O", "X")</f>
        <v>X</v>
      </c>
    </row>
    <row r="4165" spans="11:18" ht="15.75" customHeight="1">
      <c r="K4165" s="19"/>
      <c r="L4165" s="19"/>
      <c r="M4165" s="19"/>
      <c r="N4165" s="19"/>
      <c r="O4165" s="19"/>
      <c r="P4165" s="19"/>
      <c r="Q4165" s="19"/>
      <c r="R4165" s="19" t="str">
        <f>IF(AND($C4165&lt;=청구서!$H$6-1, 청구서!$F$6&lt;=$C4165), "O", "X")</f>
        <v>X</v>
      </c>
    </row>
    <row r="4166" spans="11:18" ht="15.75" customHeight="1">
      <c r="K4166" s="19"/>
      <c r="L4166" s="19"/>
      <c r="M4166" s="19"/>
      <c r="N4166" s="19"/>
      <c r="O4166" s="19"/>
      <c r="P4166" s="19"/>
      <c r="Q4166" s="19"/>
      <c r="R4166" s="19" t="str">
        <f>IF(AND($C4166&lt;=청구서!$H$6-1, 청구서!$F$6&lt;=$C4166), "O", "X")</f>
        <v>X</v>
      </c>
    </row>
    <row r="4167" spans="11:18" ht="15.75" customHeight="1">
      <c r="K4167" s="19"/>
      <c r="L4167" s="19"/>
      <c r="M4167" s="19"/>
      <c r="N4167" s="19"/>
      <c r="O4167" s="19"/>
      <c r="P4167" s="19"/>
      <c r="Q4167" s="19"/>
      <c r="R4167" s="19" t="str">
        <f>IF(AND($C4167&lt;=청구서!$H$6-1, 청구서!$F$6&lt;=$C4167), "O", "X")</f>
        <v>X</v>
      </c>
    </row>
    <row r="4168" spans="11:18" ht="15.75" customHeight="1">
      <c r="K4168" s="19"/>
      <c r="L4168" s="19"/>
      <c r="M4168" s="19"/>
      <c r="N4168" s="19"/>
      <c r="O4168" s="19"/>
      <c r="P4168" s="19"/>
      <c r="Q4168" s="19"/>
      <c r="R4168" s="19" t="str">
        <f>IF(AND($C4168&lt;=청구서!$H$6-1, 청구서!$F$6&lt;=$C4168), "O", "X")</f>
        <v>X</v>
      </c>
    </row>
    <row r="4169" spans="11:18" ht="15.75" customHeight="1">
      <c r="K4169" s="19"/>
      <c r="L4169" s="19"/>
      <c r="M4169" s="19"/>
      <c r="N4169" s="19"/>
      <c r="O4169" s="19"/>
      <c r="P4169" s="19"/>
      <c r="Q4169" s="19"/>
      <c r="R4169" s="19" t="str">
        <f>IF(AND($C4169&lt;=청구서!$H$6-1, 청구서!$F$6&lt;=$C4169), "O", "X")</f>
        <v>X</v>
      </c>
    </row>
    <row r="4170" spans="11:18" ht="15.75" customHeight="1">
      <c r="K4170" s="19"/>
      <c r="L4170" s="19"/>
      <c r="M4170" s="19"/>
      <c r="N4170" s="19"/>
      <c r="O4170" s="19"/>
      <c r="P4170" s="19"/>
      <c r="Q4170" s="19"/>
      <c r="R4170" s="19" t="str">
        <f>IF(AND($C4170&lt;=청구서!$H$6-1, 청구서!$F$6&lt;=$C4170), "O", "X")</f>
        <v>X</v>
      </c>
    </row>
    <row r="4171" spans="11:18" ht="15.75" customHeight="1">
      <c r="K4171" s="19"/>
      <c r="L4171" s="19"/>
      <c r="M4171" s="19"/>
      <c r="N4171" s="19"/>
      <c r="O4171" s="19"/>
      <c r="P4171" s="19"/>
      <c r="Q4171" s="19"/>
      <c r="R4171" s="19" t="str">
        <f>IF(AND($C4171&lt;=청구서!$H$6-1, 청구서!$F$6&lt;=$C4171), "O", "X")</f>
        <v>X</v>
      </c>
    </row>
    <row r="4172" spans="11:18" ht="15.75" customHeight="1">
      <c r="K4172" s="19"/>
      <c r="L4172" s="19"/>
      <c r="M4172" s="19"/>
      <c r="N4172" s="19"/>
      <c r="O4172" s="19"/>
      <c r="P4172" s="19"/>
      <c r="Q4172" s="19"/>
      <c r="R4172" s="19" t="str">
        <f>IF(AND($C4172&lt;=청구서!$H$6-1, 청구서!$F$6&lt;=$C4172), "O", "X")</f>
        <v>X</v>
      </c>
    </row>
    <row r="4173" spans="11:18" ht="15.75" customHeight="1">
      <c r="K4173" s="19"/>
      <c r="L4173" s="19"/>
      <c r="M4173" s="19"/>
      <c r="N4173" s="19"/>
      <c r="O4173" s="19"/>
      <c r="P4173" s="19"/>
      <c r="Q4173" s="19"/>
      <c r="R4173" s="19" t="str">
        <f>IF(AND($C4173&lt;=청구서!$H$6-1, 청구서!$F$6&lt;=$C4173), "O", "X")</f>
        <v>X</v>
      </c>
    </row>
    <row r="4174" spans="11:18" ht="15.75" customHeight="1">
      <c r="K4174" s="19"/>
      <c r="L4174" s="19"/>
      <c r="M4174" s="19"/>
      <c r="N4174" s="19"/>
      <c r="O4174" s="19"/>
      <c r="P4174" s="19"/>
      <c r="Q4174" s="19"/>
      <c r="R4174" s="19" t="str">
        <f>IF(AND($C4174&lt;=청구서!$H$6-1, 청구서!$F$6&lt;=$C4174), "O", "X")</f>
        <v>X</v>
      </c>
    </row>
    <row r="4175" spans="11:18" ht="15.75" customHeight="1">
      <c r="K4175" s="19"/>
      <c r="L4175" s="19"/>
      <c r="M4175" s="19"/>
      <c r="N4175" s="19"/>
      <c r="O4175" s="19"/>
      <c r="P4175" s="19"/>
      <c r="Q4175" s="19"/>
      <c r="R4175" s="19" t="str">
        <f>IF(AND($C4175&lt;=청구서!$H$6-1, 청구서!$F$6&lt;=$C4175), "O", "X")</f>
        <v>X</v>
      </c>
    </row>
    <row r="4176" spans="11:18" ht="15.75" customHeight="1">
      <c r="K4176" s="19"/>
      <c r="L4176" s="19"/>
      <c r="M4176" s="19"/>
      <c r="N4176" s="19"/>
      <c r="O4176" s="19"/>
      <c r="P4176" s="19"/>
      <c r="Q4176" s="19"/>
      <c r="R4176" s="19" t="str">
        <f>IF(AND($C4176&lt;=청구서!$H$6-1, 청구서!$F$6&lt;=$C4176), "O", "X")</f>
        <v>X</v>
      </c>
    </row>
    <row r="4177" spans="11:18" ht="15.75" customHeight="1">
      <c r="K4177" s="19"/>
      <c r="L4177" s="19"/>
      <c r="M4177" s="19"/>
      <c r="N4177" s="19"/>
      <c r="O4177" s="19"/>
      <c r="P4177" s="19"/>
      <c r="Q4177" s="19"/>
      <c r="R4177" s="19" t="str">
        <f>IF(AND($C4177&lt;=청구서!$H$6-1, 청구서!$F$6&lt;=$C4177), "O", "X")</f>
        <v>X</v>
      </c>
    </row>
    <row r="4178" spans="11:18" ht="15.75" customHeight="1">
      <c r="K4178" s="19"/>
      <c r="L4178" s="19"/>
      <c r="M4178" s="19"/>
      <c r="N4178" s="19"/>
      <c r="O4178" s="19"/>
      <c r="P4178" s="19"/>
      <c r="Q4178" s="19"/>
      <c r="R4178" s="19" t="str">
        <f>IF(AND($C4178&lt;=청구서!$H$6-1, 청구서!$F$6&lt;=$C4178), "O", "X")</f>
        <v>X</v>
      </c>
    </row>
    <row r="4179" spans="11:18" ht="15.75" customHeight="1">
      <c r="K4179" s="19"/>
      <c r="L4179" s="19"/>
      <c r="M4179" s="19"/>
      <c r="N4179" s="19"/>
      <c r="O4179" s="19"/>
      <c r="P4179" s="19"/>
      <c r="Q4179" s="19"/>
      <c r="R4179" s="19" t="str">
        <f>IF(AND($C4179&lt;=청구서!$H$6-1, 청구서!$F$6&lt;=$C4179), "O", "X")</f>
        <v>X</v>
      </c>
    </row>
    <row r="4180" spans="11:18" ht="15.75" customHeight="1">
      <c r="K4180" s="19"/>
      <c r="L4180" s="19"/>
      <c r="M4180" s="19"/>
      <c r="N4180" s="19"/>
      <c r="O4180" s="19"/>
      <c r="P4180" s="19"/>
      <c r="Q4180" s="19"/>
      <c r="R4180" s="19" t="str">
        <f>IF(AND($C4180&lt;=청구서!$H$6-1, 청구서!$F$6&lt;=$C4180), "O", "X")</f>
        <v>X</v>
      </c>
    </row>
    <row r="4181" spans="11:18" ht="15.75" customHeight="1">
      <c r="K4181" s="19"/>
      <c r="L4181" s="19"/>
      <c r="M4181" s="19"/>
      <c r="N4181" s="19"/>
      <c r="O4181" s="19"/>
      <c r="P4181" s="19"/>
      <c r="Q4181" s="19"/>
      <c r="R4181" s="19" t="str">
        <f>IF(AND($C4181&lt;=청구서!$H$6-1, 청구서!$F$6&lt;=$C4181), "O", "X")</f>
        <v>X</v>
      </c>
    </row>
    <row r="4182" spans="11:18" ht="15.75" customHeight="1">
      <c r="K4182" s="19"/>
      <c r="L4182" s="19"/>
      <c r="M4182" s="19"/>
      <c r="N4182" s="19"/>
      <c r="O4182" s="19"/>
      <c r="P4182" s="19"/>
      <c r="Q4182" s="19"/>
      <c r="R4182" s="19" t="str">
        <f>IF(AND($C4182&lt;=청구서!$H$6-1, 청구서!$F$6&lt;=$C4182), "O", "X")</f>
        <v>X</v>
      </c>
    </row>
    <row r="4183" spans="11:18" ht="15.75" customHeight="1">
      <c r="K4183" s="19"/>
      <c r="L4183" s="19"/>
      <c r="M4183" s="19"/>
      <c r="N4183" s="19"/>
      <c r="O4183" s="19"/>
      <c r="P4183" s="19"/>
      <c r="Q4183" s="19"/>
      <c r="R4183" s="19" t="str">
        <f>IF(AND($C4183&lt;=청구서!$H$6-1, 청구서!$F$6&lt;=$C4183), "O", "X")</f>
        <v>X</v>
      </c>
    </row>
    <row r="4184" spans="11:18" ht="15.75" customHeight="1">
      <c r="K4184" s="19"/>
      <c r="L4184" s="19"/>
      <c r="M4184" s="19"/>
      <c r="N4184" s="19"/>
      <c r="O4184" s="19"/>
      <c r="P4184" s="19"/>
      <c r="Q4184" s="19"/>
      <c r="R4184" s="19" t="str">
        <f>IF(AND($C4184&lt;=청구서!$H$6-1, 청구서!$F$6&lt;=$C4184), "O", "X")</f>
        <v>X</v>
      </c>
    </row>
    <row r="4185" spans="11:18" ht="15.75" customHeight="1">
      <c r="K4185" s="19"/>
      <c r="L4185" s="19"/>
      <c r="M4185" s="19"/>
      <c r="N4185" s="19"/>
      <c r="O4185" s="19"/>
      <c r="P4185" s="19"/>
      <c r="Q4185" s="19"/>
      <c r="R4185" s="19" t="str">
        <f>IF(AND($C4185&lt;=청구서!$H$6-1, 청구서!$F$6&lt;=$C4185), "O", "X")</f>
        <v>X</v>
      </c>
    </row>
    <row r="4186" spans="11:18" ht="15.75" customHeight="1">
      <c r="K4186" s="19"/>
      <c r="L4186" s="19"/>
      <c r="M4186" s="19"/>
      <c r="N4186" s="19"/>
      <c r="O4186" s="19"/>
      <c r="P4186" s="19"/>
      <c r="Q4186" s="19"/>
      <c r="R4186" s="19" t="str">
        <f>IF(AND($C4186&lt;=청구서!$H$6-1, 청구서!$F$6&lt;=$C4186), "O", "X")</f>
        <v>X</v>
      </c>
    </row>
    <row r="4187" spans="11:18" ht="15.75" customHeight="1">
      <c r="K4187" s="19"/>
      <c r="L4187" s="19"/>
      <c r="M4187" s="19"/>
      <c r="N4187" s="19"/>
      <c r="O4187" s="19"/>
      <c r="P4187" s="19"/>
      <c r="Q4187" s="19"/>
      <c r="R4187" s="19" t="str">
        <f>IF(AND($C4187&lt;=청구서!$H$6-1, 청구서!$F$6&lt;=$C4187), "O", "X")</f>
        <v>X</v>
      </c>
    </row>
    <row r="4188" spans="11:18" ht="15.75" customHeight="1">
      <c r="K4188" s="19"/>
      <c r="L4188" s="19"/>
      <c r="M4188" s="19"/>
      <c r="N4188" s="19"/>
      <c r="O4188" s="19"/>
      <c r="P4188" s="19"/>
      <c r="Q4188" s="19"/>
      <c r="R4188" s="19" t="str">
        <f>IF(AND($C4188&lt;=청구서!$H$6-1, 청구서!$F$6&lt;=$C4188), "O", "X")</f>
        <v>X</v>
      </c>
    </row>
    <row r="4189" spans="11:18" ht="15.75" customHeight="1">
      <c r="K4189" s="19"/>
      <c r="L4189" s="19"/>
      <c r="M4189" s="19"/>
      <c r="N4189" s="19"/>
      <c r="O4189" s="19"/>
      <c r="P4189" s="19"/>
      <c r="Q4189" s="19"/>
      <c r="R4189" s="19" t="str">
        <f>IF(AND($C4189&lt;=청구서!$H$6-1, 청구서!$F$6&lt;=$C4189), "O", "X")</f>
        <v>X</v>
      </c>
    </row>
    <row r="4190" spans="11:18" ht="15.75" customHeight="1">
      <c r="K4190" s="19"/>
      <c r="L4190" s="19"/>
      <c r="M4190" s="19"/>
      <c r="N4190" s="19"/>
      <c r="O4190" s="19"/>
      <c r="P4190" s="19"/>
      <c r="Q4190" s="19"/>
      <c r="R4190" s="19" t="str">
        <f>IF(AND($C4190&lt;=청구서!$H$6-1, 청구서!$F$6&lt;=$C4190), "O", "X")</f>
        <v>X</v>
      </c>
    </row>
    <row r="4191" spans="11:18" ht="15.75" customHeight="1">
      <c r="K4191" s="19"/>
      <c r="L4191" s="19"/>
      <c r="M4191" s="19"/>
      <c r="N4191" s="19"/>
      <c r="O4191" s="19"/>
      <c r="P4191" s="19"/>
      <c r="Q4191" s="19"/>
      <c r="R4191" s="19" t="str">
        <f>IF(AND($C4191&lt;=청구서!$H$6-1, 청구서!$F$6&lt;=$C4191), "O", "X")</f>
        <v>X</v>
      </c>
    </row>
    <row r="4192" spans="11:18" ht="15.75" customHeight="1">
      <c r="K4192" s="19"/>
      <c r="L4192" s="19"/>
      <c r="M4192" s="19"/>
      <c r="N4192" s="19"/>
      <c r="O4192" s="19"/>
      <c r="P4192" s="19"/>
      <c r="Q4192" s="19"/>
      <c r="R4192" s="19" t="str">
        <f>IF(AND($C4192&lt;=청구서!$H$6-1, 청구서!$F$6&lt;=$C4192), "O", "X")</f>
        <v>X</v>
      </c>
    </row>
    <row r="4193" spans="11:18" ht="15.75" customHeight="1">
      <c r="K4193" s="19"/>
      <c r="L4193" s="19"/>
      <c r="M4193" s="19"/>
      <c r="N4193" s="19"/>
      <c r="O4193" s="19"/>
      <c r="P4193" s="19"/>
      <c r="Q4193" s="19"/>
      <c r="R4193" s="19" t="str">
        <f>IF(AND($C4193&lt;=청구서!$H$6-1, 청구서!$F$6&lt;=$C4193), "O", "X")</f>
        <v>X</v>
      </c>
    </row>
    <row r="4194" spans="11:18" ht="15.75" customHeight="1">
      <c r="K4194" s="19"/>
      <c r="L4194" s="19"/>
      <c r="M4194" s="19"/>
      <c r="N4194" s="19"/>
      <c r="O4194" s="19"/>
      <c r="P4194" s="19"/>
      <c r="Q4194" s="19"/>
      <c r="R4194" s="19" t="str">
        <f>IF(AND($C4194&lt;=청구서!$H$6-1, 청구서!$F$6&lt;=$C4194), "O", "X")</f>
        <v>X</v>
      </c>
    </row>
    <row r="4195" spans="11:18" ht="15.75" customHeight="1">
      <c r="K4195" s="19"/>
      <c r="L4195" s="19"/>
      <c r="M4195" s="19"/>
      <c r="N4195" s="19"/>
      <c r="O4195" s="19"/>
      <c r="P4195" s="19"/>
      <c r="Q4195" s="19"/>
      <c r="R4195" s="19" t="str">
        <f>IF(AND($C4195&lt;=청구서!$H$6-1, 청구서!$F$6&lt;=$C4195), "O", "X")</f>
        <v>X</v>
      </c>
    </row>
    <row r="4196" spans="11:18" ht="15.75" customHeight="1">
      <c r="K4196" s="19"/>
      <c r="L4196" s="19"/>
      <c r="M4196" s="19"/>
      <c r="N4196" s="19"/>
      <c r="O4196" s="19"/>
      <c r="P4196" s="19"/>
      <c r="Q4196" s="19"/>
      <c r="R4196" s="19" t="str">
        <f>IF(AND($C4196&lt;=청구서!$H$6-1, 청구서!$F$6&lt;=$C4196), "O", "X")</f>
        <v>X</v>
      </c>
    </row>
    <row r="4197" spans="11:18" ht="15.75" customHeight="1">
      <c r="K4197" s="19"/>
      <c r="L4197" s="19"/>
      <c r="M4197" s="19"/>
      <c r="N4197" s="19"/>
      <c r="O4197" s="19"/>
      <c r="P4197" s="19"/>
      <c r="Q4197" s="19"/>
      <c r="R4197" s="19" t="str">
        <f>IF(AND($C4197&lt;=청구서!$H$6-1, 청구서!$F$6&lt;=$C4197), "O", "X")</f>
        <v>X</v>
      </c>
    </row>
    <row r="4198" spans="11:18" ht="15.75" customHeight="1">
      <c r="K4198" s="19"/>
      <c r="L4198" s="19"/>
      <c r="M4198" s="19"/>
      <c r="N4198" s="19"/>
      <c r="O4198" s="19"/>
      <c r="P4198" s="19"/>
      <c r="Q4198" s="19"/>
      <c r="R4198" s="19" t="str">
        <f>IF(AND($C4198&lt;=청구서!$H$6-1, 청구서!$F$6&lt;=$C4198), "O", "X")</f>
        <v>X</v>
      </c>
    </row>
    <row r="4199" spans="11:18" ht="15.75" customHeight="1">
      <c r="K4199" s="19"/>
      <c r="L4199" s="19"/>
      <c r="M4199" s="19"/>
      <c r="N4199" s="19"/>
      <c r="O4199" s="19"/>
      <c r="P4199" s="19"/>
      <c r="Q4199" s="19"/>
      <c r="R4199" s="19" t="str">
        <f>IF(AND($C4199&lt;=청구서!$H$6-1, 청구서!$F$6&lt;=$C4199), "O", "X")</f>
        <v>X</v>
      </c>
    </row>
    <row r="4200" spans="11:18" ht="15.75" customHeight="1">
      <c r="K4200" s="19"/>
      <c r="L4200" s="19"/>
      <c r="M4200" s="19"/>
      <c r="N4200" s="19"/>
      <c r="O4200" s="19"/>
      <c r="P4200" s="19"/>
      <c r="Q4200" s="19"/>
      <c r="R4200" s="19" t="str">
        <f>IF(AND($C4200&lt;=청구서!$H$6-1, 청구서!$F$6&lt;=$C4200), "O", "X")</f>
        <v>X</v>
      </c>
    </row>
    <row r="4201" spans="11:18" ht="15.75" customHeight="1">
      <c r="K4201" s="19"/>
      <c r="L4201" s="19"/>
      <c r="M4201" s="19"/>
      <c r="N4201" s="19"/>
      <c r="O4201" s="19"/>
      <c r="P4201" s="19"/>
      <c r="Q4201" s="19"/>
      <c r="R4201" s="19" t="str">
        <f>IF(AND($C4201&lt;=청구서!$H$6-1, 청구서!$F$6&lt;=$C4201), "O", "X")</f>
        <v>X</v>
      </c>
    </row>
    <row r="4202" spans="11:18" ht="15.75" customHeight="1">
      <c r="K4202" s="19"/>
      <c r="L4202" s="19"/>
      <c r="M4202" s="19"/>
      <c r="N4202" s="19"/>
      <c r="O4202" s="19"/>
      <c r="P4202" s="19"/>
      <c r="Q4202" s="19"/>
      <c r="R4202" s="19" t="str">
        <f>IF(AND($C4202&lt;=청구서!$H$6-1, 청구서!$F$6&lt;=$C4202), "O", "X")</f>
        <v>X</v>
      </c>
    </row>
    <row r="4203" spans="11:18" ht="15.75" customHeight="1">
      <c r="K4203" s="19"/>
      <c r="L4203" s="19"/>
      <c r="M4203" s="19"/>
      <c r="N4203" s="19"/>
      <c r="O4203" s="19"/>
      <c r="P4203" s="19"/>
      <c r="Q4203" s="19"/>
      <c r="R4203" s="19" t="str">
        <f>IF(AND($C4203&lt;=청구서!$H$6-1, 청구서!$F$6&lt;=$C4203), "O", "X")</f>
        <v>X</v>
      </c>
    </row>
    <row r="4204" spans="11:18" ht="15.75" customHeight="1">
      <c r="K4204" s="19"/>
      <c r="L4204" s="19"/>
      <c r="M4204" s="19"/>
      <c r="N4204" s="19"/>
      <c r="O4204" s="19"/>
      <c r="P4204" s="19"/>
      <c r="Q4204" s="19"/>
      <c r="R4204" s="19" t="str">
        <f>IF(AND($C4204&lt;=청구서!$H$6-1, 청구서!$F$6&lt;=$C4204), "O", "X")</f>
        <v>X</v>
      </c>
    </row>
    <row r="4205" spans="11:18" ht="15.75" customHeight="1">
      <c r="K4205" s="19"/>
      <c r="L4205" s="19"/>
      <c r="M4205" s="19"/>
      <c r="N4205" s="19"/>
      <c r="O4205" s="19"/>
      <c r="P4205" s="19"/>
      <c r="Q4205" s="19"/>
      <c r="R4205" s="19" t="str">
        <f>IF(AND($C4205&lt;=청구서!$H$6-1, 청구서!$F$6&lt;=$C4205), "O", "X")</f>
        <v>X</v>
      </c>
    </row>
    <row r="4206" spans="11:18" ht="15.75" customHeight="1">
      <c r="K4206" s="19"/>
      <c r="L4206" s="19"/>
      <c r="M4206" s="19"/>
      <c r="N4206" s="19"/>
      <c r="O4206" s="19"/>
      <c r="P4206" s="19"/>
      <c r="Q4206" s="19"/>
      <c r="R4206" s="19" t="str">
        <f>IF(AND($C4206&lt;=청구서!$H$6-1, 청구서!$F$6&lt;=$C4206), "O", "X")</f>
        <v>X</v>
      </c>
    </row>
    <row r="4207" spans="11:18" ht="15.75" customHeight="1">
      <c r="K4207" s="19"/>
      <c r="L4207" s="19"/>
      <c r="M4207" s="19"/>
      <c r="N4207" s="19"/>
      <c r="O4207" s="19"/>
      <c r="P4207" s="19"/>
      <c r="Q4207" s="19"/>
      <c r="R4207" s="19" t="str">
        <f>IF(AND($C4207&lt;=청구서!$H$6-1, 청구서!$F$6&lt;=$C4207), "O", "X")</f>
        <v>X</v>
      </c>
    </row>
    <row r="4208" spans="11:18" ht="15.75" customHeight="1">
      <c r="K4208" s="19"/>
      <c r="L4208" s="19"/>
      <c r="M4208" s="19"/>
      <c r="N4208" s="19"/>
      <c r="O4208" s="19"/>
      <c r="P4208" s="19"/>
      <c r="Q4208" s="19"/>
      <c r="R4208" s="19" t="str">
        <f>IF(AND($C4208&lt;=청구서!$H$6-1, 청구서!$F$6&lt;=$C4208), "O", "X")</f>
        <v>X</v>
      </c>
    </row>
    <row r="4209" spans="11:18" ht="15.75" customHeight="1">
      <c r="K4209" s="19"/>
      <c r="L4209" s="19"/>
      <c r="M4209" s="19"/>
      <c r="N4209" s="19"/>
      <c r="O4209" s="19"/>
      <c r="P4209" s="19"/>
      <c r="Q4209" s="19"/>
      <c r="R4209" s="19" t="str">
        <f>IF(AND($C4209&lt;=청구서!$H$6-1, 청구서!$F$6&lt;=$C4209), "O", "X")</f>
        <v>X</v>
      </c>
    </row>
    <row r="4210" spans="11:18" ht="15.75" customHeight="1">
      <c r="K4210" s="19"/>
      <c r="L4210" s="19"/>
      <c r="M4210" s="19"/>
      <c r="N4210" s="19"/>
      <c r="O4210" s="19"/>
      <c r="P4210" s="19"/>
      <c r="Q4210" s="19"/>
      <c r="R4210" s="19" t="str">
        <f>IF(AND($C4210&lt;=청구서!$H$6-1, 청구서!$F$6&lt;=$C4210), "O", "X")</f>
        <v>X</v>
      </c>
    </row>
    <row r="4211" spans="11:18" ht="15.75" customHeight="1">
      <c r="K4211" s="19"/>
      <c r="L4211" s="19"/>
      <c r="M4211" s="19"/>
      <c r="N4211" s="19"/>
      <c r="O4211" s="19"/>
      <c r="P4211" s="19"/>
      <c r="Q4211" s="19"/>
      <c r="R4211" s="19" t="str">
        <f>IF(AND($C4211&lt;=청구서!$H$6-1, 청구서!$F$6&lt;=$C4211), "O", "X")</f>
        <v>X</v>
      </c>
    </row>
    <row r="4212" spans="11:18" ht="15.75" customHeight="1">
      <c r="K4212" s="19"/>
      <c r="L4212" s="19"/>
      <c r="M4212" s="19"/>
      <c r="N4212" s="19"/>
      <c r="O4212" s="19"/>
      <c r="P4212" s="19"/>
      <c r="Q4212" s="19"/>
      <c r="R4212" s="19" t="str">
        <f>IF(AND($C4212&lt;=청구서!$H$6-1, 청구서!$F$6&lt;=$C4212), "O", "X")</f>
        <v>X</v>
      </c>
    </row>
    <row r="4213" spans="11:18" ht="15.75" customHeight="1">
      <c r="K4213" s="19"/>
      <c r="L4213" s="19"/>
      <c r="M4213" s="19"/>
      <c r="N4213" s="19"/>
      <c r="O4213" s="19"/>
      <c r="P4213" s="19"/>
      <c r="Q4213" s="19"/>
      <c r="R4213" s="19" t="str">
        <f>IF(AND($C4213&lt;=청구서!$H$6-1, 청구서!$F$6&lt;=$C4213), "O", "X")</f>
        <v>X</v>
      </c>
    </row>
    <row r="4214" spans="11:18" ht="15.75" customHeight="1">
      <c r="K4214" s="19"/>
      <c r="L4214" s="19"/>
      <c r="M4214" s="19"/>
      <c r="N4214" s="19"/>
      <c r="O4214" s="19"/>
      <c r="P4214" s="19"/>
      <c r="Q4214" s="19"/>
      <c r="R4214" s="19" t="str">
        <f>IF(AND($C4214&lt;=청구서!$H$6-1, 청구서!$F$6&lt;=$C4214), "O", "X")</f>
        <v>X</v>
      </c>
    </row>
    <row r="4215" spans="11:18" ht="15.75" customHeight="1">
      <c r="K4215" s="19"/>
      <c r="L4215" s="19"/>
      <c r="M4215" s="19"/>
      <c r="N4215" s="19"/>
      <c r="O4215" s="19"/>
      <c r="P4215" s="19"/>
      <c r="Q4215" s="19"/>
      <c r="R4215" s="19" t="str">
        <f>IF(AND($C4215&lt;=청구서!$H$6-1, 청구서!$F$6&lt;=$C4215), "O", "X")</f>
        <v>X</v>
      </c>
    </row>
    <row r="4216" spans="11:18" ht="15.75" customHeight="1">
      <c r="K4216" s="19"/>
      <c r="L4216" s="19"/>
      <c r="M4216" s="19"/>
      <c r="N4216" s="19"/>
      <c r="O4216" s="19"/>
      <c r="P4216" s="19"/>
      <c r="Q4216" s="19"/>
      <c r="R4216" s="19" t="str">
        <f>IF(AND($C4216&lt;=청구서!$H$6-1, 청구서!$F$6&lt;=$C4216), "O", "X")</f>
        <v>X</v>
      </c>
    </row>
    <row r="4217" spans="11:18" ht="15.75" customHeight="1">
      <c r="K4217" s="19"/>
      <c r="L4217" s="19"/>
      <c r="M4217" s="19"/>
      <c r="N4217" s="19"/>
      <c r="O4217" s="19"/>
      <c r="P4217" s="19"/>
      <c r="Q4217" s="19"/>
      <c r="R4217" s="19" t="str">
        <f>IF(AND($C4217&lt;=청구서!$H$6-1, 청구서!$F$6&lt;=$C4217), "O", "X")</f>
        <v>X</v>
      </c>
    </row>
    <row r="4218" spans="11:18" ht="15.75" customHeight="1">
      <c r="K4218" s="19"/>
      <c r="L4218" s="19"/>
      <c r="M4218" s="19"/>
      <c r="N4218" s="19"/>
      <c r="O4218" s="19"/>
      <c r="P4218" s="19"/>
      <c r="Q4218" s="19"/>
      <c r="R4218" s="19" t="str">
        <f>IF(AND($C4218&lt;=청구서!$H$6-1, 청구서!$F$6&lt;=$C4218), "O", "X")</f>
        <v>X</v>
      </c>
    </row>
    <row r="4219" spans="11:18" ht="15.75" customHeight="1">
      <c r="K4219" s="19"/>
      <c r="L4219" s="19"/>
      <c r="M4219" s="19"/>
      <c r="N4219" s="19"/>
      <c r="O4219" s="19"/>
      <c r="P4219" s="19"/>
      <c r="Q4219" s="19"/>
      <c r="R4219" s="19" t="str">
        <f>IF(AND($C4219&lt;=청구서!$H$6-1, 청구서!$F$6&lt;=$C4219), "O", "X")</f>
        <v>X</v>
      </c>
    </row>
    <row r="4220" spans="11:18" ht="15.75" customHeight="1">
      <c r="K4220" s="19"/>
      <c r="L4220" s="19"/>
      <c r="M4220" s="19"/>
      <c r="N4220" s="19"/>
      <c r="O4220" s="19"/>
      <c r="P4220" s="19"/>
      <c r="Q4220" s="19"/>
      <c r="R4220" s="19" t="str">
        <f>IF(AND($C4220&lt;=청구서!$H$6-1, 청구서!$F$6&lt;=$C4220), "O", "X")</f>
        <v>X</v>
      </c>
    </row>
    <row r="4221" spans="11:18" ht="15.75" customHeight="1">
      <c r="K4221" s="19"/>
      <c r="L4221" s="19"/>
      <c r="M4221" s="19"/>
      <c r="N4221" s="19"/>
      <c r="O4221" s="19"/>
      <c r="P4221" s="19"/>
      <c r="Q4221" s="19"/>
      <c r="R4221" s="19" t="str">
        <f>IF(AND($C4221&lt;=청구서!$H$6-1, 청구서!$F$6&lt;=$C4221), "O", "X")</f>
        <v>X</v>
      </c>
    </row>
    <row r="4222" spans="11:18" ht="15.75" customHeight="1">
      <c r="K4222" s="19"/>
      <c r="L4222" s="19"/>
      <c r="M4222" s="19"/>
      <c r="N4222" s="19"/>
      <c r="O4222" s="19"/>
      <c r="P4222" s="19"/>
      <c r="Q4222" s="19"/>
      <c r="R4222" s="19" t="str">
        <f>IF(AND($C4222&lt;=청구서!$H$6-1, 청구서!$F$6&lt;=$C4222), "O", "X")</f>
        <v>X</v>
      </c>
    </row>
    <row r="4223" spans="11:18" ht="15.75" customHeight="1">
      <c r="K4223" s="19"/>
      <c r="L4223" s="19"/>
      <c r="M4223" s="19"/>
      <c r="N4223" s="19"/>
      <c r="O4223" s="19"/>
      <c r="P4223" s="19"/>
      <c r="Q4223" s="19"/>
      <c r="R4223" s="19" t="str">
        <f>IF(AND($C4223&lt;=청구서!$H$6-1, 청구서!$F$6&lt;=$C4223), "O", "X")</f>
        <v>X</v>
      </c>
    </row>
    <row r="4224" spans="11:18" ht="15.75" customHeight="1">
      <c r="K4224" s="19"/>
      <c r="L4224" s="19"/>
      <c r="M4224" s="19"/>
      <c r="N4224" s="19"/>
      <c r="O4224" s="19"/>
      <c r="P4224" s="19"/>
      <c r="Q4224" s="19"/>
      <c r="R4224" s="19" t="str">
        <f>IF(AND($C4224&lt;=청구서!$H$6-1, 청구서!$F$6&lt;=$C4224), "O", "X")</f>
        <v>X</v>
      </c>
    </row>
    <row r="4225" spans="11:18" ht="15.75" customHeight="1">
      <c r="K4225" s="19"/>
      <c r="L4225" s="19"/>
      <c r="M4225" s="19"/>
      <c r="N4225" s="19"/>
      <c r="O4225" s="19"/>
      <c r="P4225" s="19"/>
      <c r="Q4225" s="19"/>
      <c r="R4225" s="19" t="str">
        <f>IF(AND($C4225&lt;=청구서!$H$6-1, 청구서!$F$6&lt;=$C4225), "O", "X")</f>
        <v>X</v>
      </c>
    </row>
    <row r="4226" spans="11:18" ht="15.75" customHeight="1">
      <c r="K4226" s="19"/>
      <c r="L4226" s="19"/>
      <c r="M4226" s="19"/>
      <c r="N4226" s="19"/>
      <c r="O4226" s="19"/>
      <c r="P4226" s="19"/>
      <c r="Q4226" s="19"/>
      <c r="R4226" s="19" t="str">
        <f>IF(AND($C4226&lt;=청구서!$H$6-1, 청구서!$F$6&lt;=$C4226), "O", "X")</f>
        <v>X</v>
      </c>
    </row>
    <row r="4227" spans="11:18" ht="15.75" customHeight="1">
      <c r="K4227" s="19"/>
      <c r="L4227" s="19"/>
      <c r="M4227" s="19"/>
      <c r="N4227" s="19"/>
      <c r="O4227" s="19"/>
      <c r="P4227" s="19"/>
      <c r="Q4227" s="19"/>
      <c r="R4227" s="19" t="str">
        <f>IF(AND($C4227&lt;=청구서!$H$6-1, 청구서!$F$6&lt;=$C4227), "O", "X")</f>
        <v>X</v>
      </c>
    </row>
    <row r="4228" spans="11:18" ht="15.75" customHeight="1">
      <c r="K4228" s="19"/>
      <c r="L4228" s="19"/>
      <c r="M4228" s="19"/>
      <c r="N4228" s="19"/>
      <c r="O4228" s="19"/>
      <c r="P4228" s="19"/>
      <c r="Q4228" s="19"/>
      <c r="R4228" s="19" t="str">
        <f>IF(AND($C4228&lt;=청구서!$H$6-1, 청구서!$F$6&lt;=$C4228), "O", "X")</f>
        <v>X</v>
      </c>
    </row>
    <row r="4229" spans="11:18" ht="15.75" customHeight="1">
      <c r="K4229" s="19"/>
      <c r="L4229" s="19"/>
      <c r="M4229" s="19"/>
      <c r="N4229" s="19"/>
      <c r="O4229" s="19"/>
      <c r="P4229" s="19"/>
      <c r="Q4229" s="19"/>
      <c r="R4229" s="19" t="str">
        <f>IF(AND($C4229&lt;=청구서!$H$6-1, 청구서!$F$6&lt;=$C4229), "O", "X")</f>
        <v>X</v>
      </c>
    </row>
    <row r="4230" spans="11:18" ht="15.75" customHeight="1">
      <c r="K4230" s="19"/>
      <c r="L4230" s="19"/>
      <c r="M4230" s="19"/>
      <c r="N4230" s="19"/>
      <c r="O4230" s="19"/>
      <c r="P4230" s="19"/>
      <c r="Q4230" s="19"/>
      <c r="R4230" s="19" t="str">
        <f>IF(AND($C4230&lt;=청구서!$H$6-1, 청구서!$F$6&lt;=$C4230), "O", "X")</f>
        <v>X</v>
      </c>
    </row>
    <row r="4231" spans="11:18" ht="15.75" customHeight="1">
      <c r="K4231" s="19"/>
      <c r="L4231" s="19"/>
      <c r="M4231" s="19"/>
      <c r="N4231" s="19"/>
      <c r="O4231" s="19"/>
      <c r="P4231" s="19"/>
      <c r="Q4231" s="19"/>
      <c r="R4231" s="19" t="str">
        <f>IF(AND($C4231&lt;=청구서!$H$6-1, 청구서!$F$6&lt;=$C4231), "O", "X")</f>
        <v>X</v>
      </c>
    </row>
    <row r="4232" spans="11:18" ht="15.75" customHeight="1">
      <c r="K4232" s="19"/>
      <c r="L4232" s="19"/>
      <c r="M4232" s="19"/>
      <c r="N4232" s="19"/>
      <c r="O4232" s="19"/>
      <c r="P4232" s="19"/>
      <c r="Q4232" s="19"/>
      <c r="R4232" s="19" t="str">
        <f>IF(AND($C4232&lt;=청구서!$H$6-1, 청구서!$F$6&lt;=$C4232), "O", "X")</f>
        <v>X</v>
      </c>
    </row>
    <row r="4233" spans="11:18" ht="15.75" customHeight="1">
      <c r="K4233" s="19"/>
      <c r="L4233" s="19"/>
      <c r="M4233" s="19"/>
      <c r="N4233" s="19"/>
      <c r="O4233" s="19"/>
      <c r="P4233" s="19"/>
      <c r="Q4233" s="19"/>
      <c r="R4233" s="19" t="str">
        <f>IF(AND($C4233&lt;=청구서!$H$6-1, 청구서!$F$6&lt;=$C4233), "O", "X")</f>
        <v>X</v>
      </c>
    </row>
    <row r="4234" spans="11:18" ht="15.75" customHeight="1">
      <c r="K4234" s="19"/>
      <c r="L4234" s="19"/>
      <c r="M4234" s="19"/>
      <c r="N4234" s="19"/>
      <c r="O4234" s="19"/>
      <c r="P4234" s="19"/>
      <c r="Q4234" s="19"/>
      <c r="R4234" s="19" t="str">
        <f>IF(AND($C4234&lt;=청구서!$H$6-1, 청구서!$F$6&lt;=$C4234), "O", "X")</f>
        <v>X</v>
      </c>
    </row>
    <row r="4235" spans="11:18" ht="15.75" customHeight="1">
      <c r="K4235" s="19"/>
      <c r="L4235" s="19"/>
      <c r="M4235" s="19"/>
      <c r="N4235" s="19"/>
      <c r="O4235" s="19"/>
      <c r="P4235" s="19"/>
      <c r="Q4235" s="19"/>
      <c r="R4235" s="19" t="str">
        <f>IF(AND($C4235&lt;=청구서!$H$6-1, 청구서!$F$6&lt;=$C4235), "O", "X")</f>
        <v>X</v>
      </c>
    </row>
    <row r="4236" spans="11:18" ht="15.75" customHeight="1">
      <c r="K4236" s="19"/>
      <c r="L4236" s="19"/>
      <c r="M4236" s="19"/>
      <c r="N4236" s="19"/>
      <c r="O4236" s="19"/>
      <c r="P4236" s="19"/>
      <c r="Q4236" s="19"/>
      <c r="R4236" s="19" t="str">
        <f>IF(AND($C4236&lt;=청구서!$H$6-1, 청구서!$F$6&lt;=$C4236), "O", "X")</f>
        <v>X</v>
      </c>
    </row>
    <row r="4237" spans="11:18" ht="15.75" customHeight="1">
      <c r="K4237" s="19"/>
      <c r="L4237" s="19"/>
      <c r="M4237" s="19"/>
      <c r="N4237" s="19"/>
      <c r="O4237" s="19"/>
      <c r="P4237" s="19"/>
      <c r="Q4237" s="19"/>
      <c r="R4237" s="19" t="str">
        <f>IF(AND($C4237&lt;=청구서!$H$6-1, 청구서!$F$6&lt;=$C4237), "O", "X")</f>
        <v>X</v>
      </c>
    </row>
    <row r="4238" spans="11:18" ht="15.75" customHeight="1">
      <c r="K4238" s="19"/>
      <c r="L4238" s="19"/>
      <c r="M4238" s="19"/>
      <c r="N4238" s="19"/>
      <c r="O4238" s="19"/>
      <c r="P4238" s="19"/>
      <c r="Q4238" s="19"/>
      <c r="R4238" s="19" t="str">
        <f>IF(AND($C4238&lt;=청구서!$H$6-1, 청구서!$F$6&lt;=$C4238), "O", "X")</f>
        <v>X</v>
      </c>
    </row>
    <row r="4239" spans="11:18" ht="15.75" customHeight="1">
      <c r="K4239" s="19"/>
      <c r="L4239" s="19"/>
      <c r="M4239" s="19"/>
      <c r="N4239" s="19"/>
      <c r="O4239" s="19"/>
      <c r="P4239" s="19"/>
      <c r="Q4239" s="19"/>
      <c r="R4239" s="19" t="str">
        <f>IF(AND($C4239&lt;=청구서!$H$6-1, 청구서!$F$6&lt;=$C4239), "O", "X")</f>
        <v>X</v>
      </c>
    </row>
    <row r="4240" spans="11:18" ht="15.75" customHeight="1">
      <c r="K4240" s="19"/>
      <c r="L4240" s="19"/>
      <c r="M4240" s="19"/>
      <c r="N4240" s="19"/>
      <c r="O4240" s="19"/>
      <c r="P4240" s="19"/>
      <c r="Q4240" s="19"/>
      <c r="R4240" s="19" t="str">
        <f>IF(AND($C4240&lt;=청구서!$H$6-1, 청구서!$F$6&lt;=$C4240), "O", "X")</f>
        <v>X</v>
      </c>
    </row>
    <row r="4241" spans="11:18" ht="15.75" customHeight="1">
      <c r="K4241" s="19"/>
      <c r="L4241" s="19"/>
      <c r="M4241" s="19"/>
      <c r="N4241" s="19"/>
      <c r="O4241" s="19"/>
      <c r="P4241" s="19"/>
      <c r="Q4241" s="19"/>
      <c r="R4241" s="19" t="str">
        <f>IF(AND($C4241&lt;=청구서!$H$6-1, 청구서!$F$6&lt;=$C4241), "O", "X")</f>
        <v>X</v>
      </c>
    </row>
    <row r="4242" spans="11:18" ht="15.75" customHeight="1">
      <c r="K4242" s="19"/>
      <c r="L4242" s="19"/>
      <c r="M4242" s="19"/>
      <c r="N4242" s="19"/>
      <c r="O4242" s="19"/>
      <c r="P4242" s="19"/>
      <c r="Q4242" s="19"/>
      <c r="R4242" s="19" t="str">
        <f>IF(AND($C4242&lt;=청구서!$H$6-1, 청구서!$F$6&lt;=$C4242), "O", "X")</f>
        <v>X</v>
      </c>
    </row>
    <row r="4243" spans="11:18" ht="15.75" customHeight="1">
      <c r="K4243" s="19"/>
      <c r="L4243" s="19"/>
      <c r="M4243" s="19"/>
      <c r="N4243" s="19"/>
      <c r="O4243" s="19"/>
      <c r="P4243" s="19"/>
      <c r="Q4243" s="19"/>
      <c r="R4243" s="19" t="str">
        <f>IF(AND($C4243&lt;=청구서!$H$6-1, 청구서!$F$6&lt;=$C4243), "O", "X")</f>
        <v>X</v>
      </c>
    </row>
    <row r="4244" spans="11:18" ht="15.75" customHeight="1">
      <c r="K4244" s="19"/>
      <c r="L4244" s="19"/>
      <c r="M4244" s="19"/>
      <c r="N4244" s="19"/>
      <c r="O4244" s="19"/>
      <c r="P4244" s="19"/>
      <c r="Q4244" s="19"/>
      <c r="R4244" s="19" t="str">
        <f>IF(AND($C4244&lt;=청구서!$H$6-1, 청구서!$F$6&lt;=$C4244), "O", "X")</f>
        <v>X</v>
      </c>
    </row>
    <row r="4245" spans="11:18" ht="15.75" customHeight="1">
      <c r="K4245" s="19"/>
      <c r="L4245" s="19"/>
      <c r="M4245" s="19"/>
      <c r="N4245" s="19"/>
      <c r="O4245" s="19"/>
      <c r="P4245" s="19"/>
      <c r="Q4245" s="19"/>
      <c r="R4245" s="19" t="str">
        <f>IF(AND($C4245&lt;=청구서!$H$6-1, 청구서!$F$6&lt;=$C4245), "O", "X")</f>
        <v>X</v>
      </c>
    </row>
    <row r="4246" spans="11:18" ht="15.75" customHeight="1">
      <c r="K4246" s="19"/>
      <c r="L4246" s="19"/>
      <c r="M4246" s="19"/>
      <c r="N4246" s="19"/>
      <c r="O4246" s="19"/>
      <c r="P4246" s="19"/>
      <c r="Q4246" s="19"/>
      <c r="R4246" s="19" t="str">
        <f>IF(AND($C4246&lt;=청구서!$H$6-1, 청구서!$F$6&lt;=$C4246), "O", "X")</f>
        <v>X</v>
      </c>
    </row>
    <row r="4247" spans="11:18" ht="15.75" customHeight="1">
      <c r="K4247" s="19"/>
      <c r="L4247" s="19"/>
      <c r="M4247" s="19"/>
      <c r="N4247" s="19"/>
      <c r="O4247" s="19"/>
      <c r="P4247" s="19"/>
      <c r="Q4247" s="19"/>
      <c r="R4247" s="19" t="str">
        <f>IF(AND($C4247&lt;=청구서!$H$6-1, 청구서!$F$6&lt;=$C4247), "O", "X")</f>
        <v>X</v>
      </c>
    </row>
    <row r="4248" spans="11:18" ht="15.75" customHeight="1">
      <c r="K4248" s="19"/>
      <c r="L4248" s="19"/>
      <c r="M4248" s="19"/>
      <c r="N4248" s="19"/>
      <c r="O4248" s="19"/>
      <c r="P4248" s="19"/>
      <c r="Q4248" s="19"/>
      <c r="R4248" s="19" t="str">
        <f>IF(AND($C4248&lt;=청구서!$H$6-1, 청구서!$F$6&lt;=$C4248), "O", "X")</f>
        <v>X</v>
      </c>
    </row>
    <row r="4249" spans="11:18" ht="15.75" customHeight="1">
      <c r="K4249" s="19"/>
      <c r="L4249" s="19"/>
      <c r="M4249" s="19"/>
      <c r="N4249" s="19"/>
      <c r="O4249" s="19"/>
      <c r="P4249" s="19"/>
      <c r="Q4249" s="19"/>
      <c r="R4249" s="19" t="str">
        <f>IF(AND($C4249&lt;=청구서!$H$6-1, 청구서!$F$6&lt;=$C4249), "O", "X")</f>
        <v>X</v>
      </c>
    </row>
    <row r="4250" spans="11:18" ht="15.75" customHeight="1">
      <c r="K4250" s="19"/>
      <c r="L4250" s="19"/>
      <c r="M4250" s="19"/>
      <c r="N4250" s="19"/>
      <c r="O4250" s="19"/>
      <c r="P4250" s="19"/>
      <c r="Q4250" s="19"/>
      <c r="R4250" s="19" t="str">
        <f>IF(AND($C4250&lt;=청구서!$H$6-1, 청구서!$F$6&lt;=$C4250), "O", "X")</f>
        <v>X</v>
      </c>
    </row>
    <row r="4251" spans="11:18" ht="15.75" customHeight="1">
      <c r="K4251" s="19"/>
      <c r="L4251" s="19"/>
      <c r="M4251" s="19"/>
      <c r="N4251" s="19"/>
      <c r="O4251" s="19"/>
      <c r="P4251" s="19"/>
      <c r="Q4251" s="19"/>
      <c r="R4251" s="19" t="str">
        <f>IF(AND($C4251&lt;=청구서!$H$6-1, 청구서!$F$6&lt;=$C4251), "O", "X")</f>
        <v>X</v>
      </c>
    </row>
    <row r="4252" spans="11:18" ht="15.75" customHeight="1">
      <c r="K4252" s="19"/>
      <c r="L4252" s="19"/>
      <c r="M4252" s="19"/>
      <c r="N4252" s="19"/>
      <c r="O4252" s="19"/>
      <c r="P4252" s="19"/>
      <c r="Q4252" s="19"/>
      <c r="R4252" s="19" t="str">
        <f>IF(AND($C4252&lt;=청구서!$H$6-1, 청구서!$F$6&lt;=$C4252), "O", "X")</f>
        <v>X</v>
      </c>
    </row>
    <row r="4253" spans="11:18" ht="15.75" customHeight="1">
      <c r="K4253" s="19"/>
      <c r="L4253" s="19"/>
      <c r="M4253" s="19"/>
      <c r="N4253" s="19"/>
      <c r="O4253" s="19"/>
      <c r="P4253" s="19"/>
      <c r="Q4253" s="19"/>
      <c r="R4253" s="19" t="str">
        <f>IF(AND($C4253&lt;=청구서!$H$6-1, 청구서!$F$6&lt;=$C4253), "O", "X")</f>
        <v>X</v>
      </c>
    </row>
    <row r="4254" spans="11:18" ht="15.75" customHeight="1">
      <c r="K4254" s="19"/>
      <c r="L4254" s="19"/>
      <c r="M4254" s="19"/>
      <c r="N4254" s="19"/>
      <c r="O4254" s="19"/>
      <c r="P4254" s="19"/>
      <c r="Q4254" s="19"/>
      <c r="R4254" s="19" t="str">
        <f>IF(AND($C4254&lt;=청구서!$H$6-1, 청구서!$F$6&lt;=$C4254), "O", "X")</f>
        <v>X</v>
      </c>
    </row>
    <row r="4255" spans="11:18" ht="15.75" customHeight="1">
      <c r="K4255" s="19"/>
      <c r="L4255" s="19"/>
      <c r="M4255" s="19"/>
      <c r="N4255" s="19"/>
      <c r="O4255" s="19"/>
      <c r="P4255" s="19"/>
      <c r="Q4255" s="19"/>
      <c r="R4255" s="19" t="str">
        <f>IF(AND($C4255&lt;=청구서!$H$6-1, 청구서!$F$6&lt;=$C4255), "O", "X")</f>
        <v>X</v>
      </c>
    </row>
    <row r="4256" spans="11:18" ht="15.75" customHeight="1">
      <c r="K4256" s="19"/>
      <c r="L4256" s="19"/>
      <c r="M4256" s="19"/>
      <c r="N4256" s="19"/>
      <c r="O4256" s="19"/>
      <c r="P4256" s="19"/>
      <c r="Q4256" s="19"/>
      <c r="R4256" s="19" t="str">
        <f>IF(AND($C4256&lt;=청구서!$H$6-1, 청구서!$F$6&lt;=$C4256), "O", "X")</f>
        <v>X</v>
      </c>
    </row>
    <row r="4257" spans="11:18" ht="15.75" customHeight="1">
      <c r="K4257" s="19"/>
      <c r="L4257" s="19"/>
      <c r="M4257" s="19"/>
      <c r="N4257" s="19"/>
      <c r="O4257" s="19"/>
      <c r="P4257" s="19"/>
      <c r="Q4257" s="19"/>
      <c r="R4257" s="19" t="str">
        <f>IF(AND($C4257&lt;=청구서!$H$6-1, 청구서!$F$6&lt;=$C4257), "O", "X")</f>
        <v>X</v>
      </c>
    </row>
    <row r="4258" spans="11:18" ht="15.75" customHeight="1">
      <c r="K4258" s="19"/>
      <c r="L4258" s="19"/>
      <c r="M4258" s="19"/>
      <c r="N4258" s="19"/>
      <c r="O4258" s="19"/>
      <c r="P4258" s="19"/>
      <c r="Q4258" s="19"/>
      <c r="R4258" s="19" t="str">
        <f>IF(AND($C4258&lt;=청구서!$H$6-1, 청구서!$F$6&lt;=$C4258), "O", "X")</f>
        <v>X</v>
      </c>
    </row>
    <row r="4259" spans="11:18" ht="15.75" customHeight="1">
      <c r="K4259" s="19"/>
      <c r="L4259" s="19"/>
      <c r="M4259" s="19"/>
      <c r="N4259" s="19"/>
      <c r="O4259" s="19"/>
      <c r="P4259" s="19"/>
      <c r="Q4259" s="19"/>
      <c r="R4259" s="19" t="str">
        <f>IF(AND($C4259&lt;=청구서!$H$6-1, 청구서!$F$6&lt;=$C4259), "O", "X")</f>
        <v>X</v>
      </c>
    </row>
    <row r="4260" spans="11:18" ht="15.75" customHeight="1">
      <c r="K4260" s="19"/>
      <c r="L4260" s="19"/>
      <c r="M4260" s="19"/>
      <c r="N4260" s="19"/>
      <c r="O4260" s="19"/>
      <c r="P4260" s="19"/>
      <c r="Q4260" s="19"/>
      <c r="R4260" s="19" t="str">
        <f>IF(AND($C4260&lt;=청구서!$H$6-1, 청구서!$F$6&lt;=$C4260), "O", "X")</f>
        <v>X</v>
      </c>
    </row>
    <row r="4261" spans="11:18" ht="15.75" customHeight="1">
      <c r="K4261" s="19"/>
      <c r="L4261" s="19"/>
      <c r="M4261" s="19"/>
      <c r="N4261" s="19"/>
      <c r="O4261" s="19"/>
      <c r="P4261" s="19"/>
      <c r="Q4261" s="19"/>
      <c r="R4261" s="19" t="str">
        <f>IF(AND($C4261&lt;=청구서!$H$6-1, 청구서!$F$6&lt;=$C4261), "O", "X")</f>
        <v>X</v>
      </c>
    </row>
    <row r="4262" spans="11:18" ht="15.75" customHeight="1">
      <c r="K4262" s="19"/>
      <c r="L4262" s="19"/>
      <c r="M4262" s="19"/>
      <c r="N4262" s="19"/>
      <c r="O4262" s="19"/>
      <c r="P4262" s="19"/>
      <c r="Q4262" s="19"/>
      <c r="R4262" s="19" t="str">
        <f>IF(AND($C4262&lt;=청구서!$H$6-1, 청구서!$F$6&lt;=$C4262), "O", "X")</f>
        <v>X</v>
      </c>
    </row>
    <row r="4263" spans="11:18" ht="15.75" customHeight="1">
      <c r="K4263" s="19"/>
      <c r="L4263" s="19"/>
      <c r="M4263" s="19"/>
      <c r="N4263" s="19"/>
      <c r="O4263" s="19"/>
      <c r="P4263" s="19"/>
      <c r="Q4263" s="19"/>
      <c r="R4263" s="19" t="str">
        <f>IF(AND($C4263&lt;=청구서!$H$6-1, 청구서!$F$6&lt;=$C4263), "O", "X")</f>
        <v>X</v>
      </c>
    </row>
    <row r="4264" spans="11:18" ht="15.75" customHeight="1">
      <c r="K4264" s="19"/>
      <c r="L4264" s="19"/>
      <c r="M4264" s="19"/>
      <c r="N4264" s="19"/>
      <c r="O4264" s="19"/>
      <c r="P4264" s="19"/>
      <c r="Q4264" s="19"/>
      <c r="R4264" s="19" t="str">
        <f>IF(AND($C4264&lt;=청구서!$H$6-1, 청구서!$F$6&lt;=$C4264), "O", "X")</f>
        <v>X</v>
      </c>
    </row>
    <row r="4265" spans="11:18" ht="15.75" customHeight="1">
      <c r="K4265" s="19"/>
      <c r="L4265" s="19"/>
      <c r="M4265" s="19"/>
      <c r="N4265" s="19"/>
      <c r="O4265" s="19"/>
      <c r="P4265" s="19"/>
      <c r="Q4265" s="19"/>
      <c r="R4265" s="19" t="str">
        <f>IF(AND($C4265&lt;=청구서!$H$6-1, 청구서!$F$6&lt;=$C4265), "O", "X")</f>
        <v>X</v>
      </c>
    </row>
    <row r="4266" spans="11:18" ht="15.75" customHeight="1">
      <c r="K4266" s="19"/>
      <c r="L4266" s="19"/>
      <c r="M4266" s="19"/>
      <c r="N4266" s="19"/>
      <c r="O4266" s="19"/>
      <c r="P4266" s="19"/>
      <c r="Q4266" s="19"/>
      <c r="R4266" s="19" t="str">
        <f>IF(AND($C4266&lt;=청구서!$H$6-1, 청구서!$F$6&lt;=$C4266), "O", "X")</f>
        <v>X</v>
      </c>
    </row>
    <row r="4267" spans="11:18" ht="15.75" customHeight="1">
      <c r="K4267" s="19"/>
      <c r="L4267" s="19"/>
      <c r="M4267" s="19"/>
      <c r="N4267" s="19"/>
      <c r="O4267" s="19"/>
      <c r="P4267" s="19"/>
      <c r="Q4267" s="19"/>
      <c r="R4267" s="19" t="str">
        <f>IF(AND($C4267&lt;=청구서!$H$6-1, 청구서!$F$6&lt;=$C4267), "O", "X")</f>
        <v>X</v>
      </c>
    </row>
    <row r="4268" spans="11:18" ht="15.75" customHeight="1">
      <c r="K4268" s="19"/>
      <c r="L4268" s="19"/>
      <c r="M4268" s="19"/>
      <c r="N4268" s="19"/>
      <c r="O4268" s="19"/>
      <c r="P4268" s="19"/>
      <c r="Q4268" s="19"/>
      <c r="R4268" s="19" t="str">
        <f>IF(AND($C4268&lt;=청구서!$H$6-1, 청구서!$F$6&lt;=$C4268), "O", "X")</f>
        <v>X</v>
      </c>
    </row>
    <row r="4269" spans="11:18" ht="15.75" customHeight="1">
      <c r="K4269" s="19"/>
      <c r="L4269" s="19"/>
      <c r="M4269" s="19"/>
      <c r="N4269" s="19"/>
      <c r="O4269" s="19"/>
      <c r="P4269" s="19"/>
      <c r="Q4269" s="19"/>
      <c r="R4269" s="19" t="str">
        <f>IF(AND($C4269&lt;=청구서!$H$6-1, 청구서!$F$6&lt;=$C4269), "O", "X")</f>
        <v>X</v>
      </c>
    </row>
    <row r="4270" spans="11:18" ht="15.75" customHeight="1">
      <c r="K4270" s="19"/>
      <c r="L4270" s="19"/>
      <c r="M4270" s="19"/>
      <c r="N4270" s="19"/>
      <c r="O4270" s="19"/>
      <c r="P4270" s="19"/>
      <c r="Q4270" s="19"/>
      <c r="R4270" s="19" t="str">
        <f>IF(AND($C4270&lt;=청구서!$H$6-1, 청구서!$F$6&lt;=$C4270), "O", "X")</f>
        <v>X</v>
      </c>
    </row>
    <row r="4271" spans="11:18" ht="15.75" customHeight="1">
      <c r="K4271" s="19"/>
      <c r="L4271" s="19"/>
      <c r="M4271" s="19"/>
      <c r="N4271" s="19"/>
      <c r="O4271" s="19"/>
      <c r="P4271" s="19"/>
      <c r="Q4271" s="19"/>
      <c r="R4271" s="19" t="str">
        <f>IF(AND($C4271&lt;=청구서!$H$6-1, 청구서!$F$6&lt;=$C4271), "O", "X")</f>
        <v>X</v>
      </c>
    </row>
    <row r="4272" spans="11:18" ht="15.75" customHeight="1">
      <c r="K4272" s="19"/>
      <c r="L4272" s="19"/>
      <c r="M4272" s="19"/>
      <c r="N4272" s="19"/>
      <c r="O4272" s="19"/>
      <c r="P4272" s="19"/>
      <c r="Q4272" s="19"/>
      <c r="R4272" s="19" t="str">
        <f>IF(AND($C4272&lt;=청구서!$H$6-1, 청구서!$F$6&lt;=$C4272), "O", "X")</f>
        <v>X</v>
      </c>
    </row>
    <row r="4273" spans="11:18" ht="15.75" customHeight="1">
      <c r="K4273" s="19"/>
      <c r="L4273" s="19"/>
      <c r="M4273" s="19"/>
      <c r="N4273" s="19"/>
      <c r="O4273" s="19"/>
      <c r="P4273" s="19"/>
      <c r="Q4273" s="19"/>
      <c r="R4273" s="19" t="str">
        <f>IF(AND($C4273&lt;=청구서!$H$6-1, 청구서!$F$6&lt;=$C4273), "O", "X")</f>
        <v>X</v>
      </c>
    </row>
    <row r="4274" spans="11:18" ht="15.75" customHeight="1">
      <c r="K4274" s="19"/>
      <c r="L4274" s="19"/>
      <c r="M4274" s="19"/>
      <c r="N4274" s="19"/>
      <c r="O4274" s="19"/>
      <c r="P4274" s="19"/>
      <c r="Q4274" s="19"/>
      <c r="R4274" s="19" t="str">
        <f>IF(AND($C4274&lt;=청구서!$H$6-1, 청구서!$F$6&lt;=$C4274), "O", "X")</f>
        <v>X</v>
      </c>
    </row>
    <row r="4275" spans="11:18" ht="15.75" customHeight="1">
      <c r="K4275" s="19"/>
      <c r="L4275" s="19"/>
      <c r="M4275" s="19"/>
      <c r="N4275" s="19"/>
      <c r="O4275" s="19"/>
      <c r="P4275" s="19"/>
      <c r="Q4275" s="19"/>
      <c r="R4275" s="19" t="str">
        <f>IF(AND($C4275&lt;=청구서!$H$6-1, 청구서!$F$6&lt;=$C4275), "O", "X")</f>
        <v>X</v>
      </c>
    </row>
    <row r="4276" spans="11:18" ht="15.75" customHeight="1">
      <c r="K4276" s="19"/>
      <c r="L4276" s="19"/>
      <c r="M4276" s="19"/>
      <c r="N4276" s="19"/>
      <c r="O4276" s="19"/>
      <c r="P4276" s="19"/>
      <c r="Q4276" s="19"/>
      <c r="R4276" s="19" t="str">
        <f>IF(AND($C4276&lt;=청구서!$H$6-1, 청구서!$F$6&lt;=$C4276), "O", "X")</f>
        <v>X</v>
      </c>
    </row>
    <row r="4277" spans="11:18" ht="15.75" customHeight="1">
      <c r="K4277" s="19"/>
      <c r="L4277" s="19"/>
      <c r="M4277" s="19"/>
      <c r="N4277" s="19"/>
      <c r="O4277" s="19"/>
      <c r="P4277" s="19"/>
      <c r="Q4277" s="19"/>
      <c r="R4277" s="19" t="str">
        <f>IF(AND($C4277&lt;=청구서!$H$6-1, 청구서!$F$6&lt;=$C4277), "O", "X")</f>
        <v>X</v>
      </c>
    </row>
    <row r="4278" spans="11:18" ht="15.75" customHeight="1">
      <c r="K4278" s="19"/>
      <c r="L4278" s="19"/>
      <c r="M4278" s="19"/>
      <c r="N4278" s="19"/>
      <c r="O4278" s="19"/>
      <c r="P4278" s="19"/>
      <c r="Q4278" s="19"/>
      <c r="R4278" s="19" t="str">
        <f>IF(AND($C4278&lt;=청구서!$H$6-1, 청구서!$F$6&lt;=$C4278), "O", "X")</f>
        <v>X</v>
      </c>
    </row>
    <row r="4279" spans="11:18" ht="15.75" customHeight="1">
      <c r="K4279" s="19"/>
      <c r="L4279" s="19"/>
      <c r="M4279" s="19"/>
      <c r="N4279" s="19"/>
      <c r="O4279" s="19"/>
      <c r="P4279" s="19"/>
      <c r="Q4279" s="19"/>
      <c r="R4279" s="19" t="str">
        <f>IF(AND($C4279&lt;=청구서!$H$6-1, 청구서!$F$6&lt;=$C4279), "O", "X")</f>
        <v>X</v>
      </c>
    </row>
    <row r="4280" spans="11:18" ht="15.75" customHeight="1">
      <c r="K4280" s="19"/>
      <c r="L4280" s="19"/>
      <c r="M4280" s="19"/>
      <c r="N4280" s="19"/>
      <c r="O4280" s="19"/>
      <c r="P4280" s="19"/>
      <c r="Q4280" s="19"/>
      <c r="R4280" s="19" t="str">
        <f>IF(AND($C4280&lt;=청구서!$H$6-1, 청구서!$F$6&lt;=$C4280), "O", "X")</f>
        <v>X</v>
      </c>
    </row>
    <row r="4281" spans="11:18" ht="15.75" customHeight="1">
      <c r="K4281" s="19"/>
      <c r="L4281" s="19"/>
      <c r="M4281" s="19"/>
      <c r="N4281" s="19"/>
      <c r="O4281" s="19"/>
      <c r="P4281" s="19"/>
      <c r="Q4281" s="19"/>
      <c r="R4281" s="19" t="str">
        <f>IF(AND($C4281&lt;=청구서!$H$6-1, 청구서!$F$6&lt;=$C4281), "O", "X")</f>
        <v>X</v>
      </c>
    </row>
    <row r="4282" spans="11:18" ht="15.75" customHeight="1">
      <c r="K4282" s="19"/>
      <c r="L4282" s="19"/>
      <c r="M4282" s="19"/>
      <c r="N4282" s="19"/>
      <c r="O4282" s="19"/>
      <c r="P4282" s="19"/>
      <c r="Q4282" s="19"/>
      <c r="R4282" s="19" t="str">
        <f>IF(AND($C4282&lt;=청구서!$H$6-1, 청구서!$F$6&lt;=$C4282), "O", "X")</f>
        <v>X</v>
      </c>
    </row>
    <row r="4283" spans="11:18" ht="15.75" customHeight="1">
      <c r="K4283" s="19"/>
      <c r="L4283" s="19"/>
      <c r="M4283" s="19"/>
      <c r="N4283" s="19"/>
      <c r="O4283" s="19"/>
      <c r="P4283" s="19"/>
      <c r="Q4283" s="19"/>
      <c r="R4283" s="19" t="str">
        <f>IF(AND($C4283&lt;=청구서!$H$6-1, 청구서!$F$6&lt;=$C4283), "O", "X")</f>
        <v>X</v>
      </c>
    </row>
    <row r="4284" spans="11:18" ht="15.75" customHeight="1">
      <c r="K4284" s="19"/>
      <c r="L4284" s="19"/>
      <c r="M4284" s="19"/>
      <c r="N4284" s="19"/>
      <c r="O4284" s="19"/>
      <c r="P4284" s="19"/>
      <c r="Q4284" s="19"/>
      <c r="R4284" s="19" t="str">
        <f>IF(AND($C4284&lt;=청구서!$H$6-1, 청구서!$F$6&lt;=$C4284), "O", "X")</f>
        <v>X</v>
      </c>
    </row>
    <row r="4285" spans="11:18" ht="15.75" customHeight="1">
      <c r="K4285" s="19"/>
      <c r="L4285" s="19"/>
      <c r="M4285" s="19"/>
      <c r="N4285" s="19"/>
      <c r="O4285" s="19"/>
      <c r="P4285" s="19"/>
      <c r="Q4285" s="19"/>
      <c r="R4285" s="19" t="str">
        <f>IF(AND($C4285&lt;=청구서!$H$6-1, 청구서!$F$6&lt;=$C4285), "O", "X")</f>
        <v>X</v>
      </c>
    </row>
    <row r="4286" spans="11:18" ht="15.75" customHeight="1">
      <c r="K4286" s="19"/>
      <c r="L4286" s="19"/>
      <c r="M4286" s="19"/>
      <c r="N4286" s="19"/>
      <c r="O4286" s="19"/>
      <c r="P4286" s="19"/>
      <c r="Q4286" s="19"/>
      <c r="R4286" s="19" t="str">
        <f>IF(AND($C4286&lt;=청구서!$H$6-1, 청구서!$F$6&lt;=$C4286), "O", "X")</f>
        <v>X</v>
      </c>
    </row>
    <row r="4287" spans="11:18" ht="15.75" customHeight="1">
      <c r="K4287" s="19"/>
      <c r="L4287" s="19"/>
      <c r="M4287" s="19"/>
      <c r="N4287" s="19"/>
      <c r="O4287" s="19"/>
      <c r="P4287" s="19"/>
      <c r="Q4287" s="19"/>
      <c r="R4287" s="19" t="str">
        <f>IF(AND($C4287&lt;=청구서!$H$6-1, 청구서!$F$6&lt;=$C4287), "O", "X")</f>
        <v>X</v>
      </c>
    </row>
    <row r="4288" spans="11:18" ht="15.75" customHeight="1">
      <c r="K4288" s="19"/>
      <c r="L4288" s="19"/>
      <c r="M4288" s="19"/>
      <c r="N4288" s="19"/>
      <c r="O4288" s="19"/>
      <c r="P4288" s="19"/>
      <c r="Q4288" s="19"/>
      <c r="R4288" s="19" t="str">
        <f>IF(AND($C4288&lt;=청구서!$H$6-1, 청구서!$F$6&lt;=$C4288), "O", "X")</f>
        <v>X</v>
      </c>
    </row>
    <row r="4289" spans="11:18" ht="15.75" customHeight="1">
      <c r="K4289" s="19"/>
      <c r="L4289" s="19"/>
      <c r="M4289" s="19"/>
      <c r="N4289" s="19"/>
      <c r="O4289" s="19"/>
      <c r="P4289" s="19"/>
      <c r="Q4289" s="19"/>
      <c r="R4289" s="19" t="str">
        <f>IF(AND($C4289&lt;=청구서!$H$6-1, 청구서!$F$6&lt;=$C4289), "O", "X")</f>
        <v>X</v>
      </c>
    </row>
    <row r="4290" spans="11:18" ht="15.75" customHeight="1">
      <c r="K4290" s="19"/>
      <c r="L4290" s="19"/>
      <c r="M4290" s="19"/>
      <c r="N4290" s="19"/>
      <c r="O4290" s="19"/>
      <c r="P4290" s="19"/>
      <c r="Q4290" s="19"/>
      <c r="R4290" s="19" t="str">
        <f>IF(AND($C4290&lt;=청구서!$H$6-1, 청구서!$F$6&lt;=$C4290), "O", "X")</f>
        <v>X</v>
      </c>
    </row>
    <row r="4291" spans="11:18" ht="15.75" customHeight="1">
      <c r="K4291" s="19"/>
      <c r="L4291" s="19"/>
      <c r="M4291" s="19"/>
      <c r="N4291" s="19"/>
      <c r="O4291" s="19"/>
      <c r="P4291" s="19"/>
      <c r="Q4291" s="19"/>
      <c r="R4291" s="19" t="str">
        <f>IF(AND($C4291&lt;=청구서!$H$6-1, 청구서!$F$6&lt;=$C4291), "O", "X")</f>
        <v>X</v>
      </c>
    </row>
    <row r="4292" spans="11:18" ht="15.75" customHeight="1">
      <c r="K4292" s="19"/>
      <c r="L4292" s="19"/>
      <c r="M4292" s="19"/>
      <c r="N4292" s="19"/>
      <c r="O4292" s="19"/>
      <c r="P4292" s="19"/>
      <c r="Q4292" s="19"/>
      <c r="R4292" s="19" t="str">
        <f>IF(AND($C4292&lt;=청구서!$H$6-1, 청구서!$F$6&lt;=$C4292), "O", "X")</f>
        <v>X</v>
      </c>
    </row>
    <row r="4293" spans="11:18" ht="15.75" customHeight="1">
      <c r="K4293" s="19"/>
      <c r="L4293" s="19"/>
      <c r="M4293" s="19"/>
      <c r="N4293" s="19"/>
      <c r="O4293" s="19"/>
      <c r="P4293" s="19"/>
      <c r="Q4293" s="19"/>
      <c r="R4293" s="19" t="str">
        <f>IF(AND($C4293&lt;=청구서!$H$6-1, 청구서!$F$6&lt;=$C4293), "O", "X")</f>
        <v>X</v>
      </c>
    </row>
    <row r="4294" spans="11:18" ht="15.75" customHeight="1">
      <c r="K4294" s="19"/>
      <c r="L4294" s="19"/>
      <c r="M4294" s="19"/>
      <c r="N4294" s="19"/>
      <c r="O4294" s="19"/>
      <c r="P4294" s="19"/>
      <c r="Q4294" s="19"/>
      <c r="R4294" s="19" t="str">
        <f>IF(AND($C4294&lt;=청구서!$H$6-1, 청구서!$F$6&lt;=$C4294), "O", "X")</f>
        <v>X</v>
      </c>
    </row>
    <row r="4295" spans="11:18" ht="15.75" customHeight="1">
      <c r="K4295" s="19"/>
      <c r="L4295" s="19"/>
      <c r="M4295" s="19"/>
      <c r="N4295" s="19"/>
      <c r="O4295" s="19"/>
      <c r="P4295" s="19"/>
      <c r="Q4295" s="19"/>
      <c r="R4295" s="19" t="str">
        <f>IF(AND($C4295&lt;=청구서!$H$6-1, 청구서!$F$6&lt;=$C4295), "O", "X")</f>
        <v>X</v>
      </c>
    </row>
    <row r="4296" spans="11:18" ht="15.75" customHeight="1">
      <c r="K4296" s="19"/>
      <c r="L4296" s="19"/>
      <c r="M4296" s="19"/>
      <c r="N4296" s="19"/>
      <c r="O4296" s="19"/>
      <c r="P4296" s="19"/>
      <c r="Q4296" s="19"/>
      <c r="R4296" s="19" t="str">
        <f>IF(AND($C4296&lt;=청구서!$H$6-1, 청구서!$F$6&lt;=$C4296), "O", "X")</f>
        <v>X</v>
      </c>
    </row>
    <row r="4297" spans="11:18" ht="15.75" customHeight="1">
      <c r="K4297" s="19"/>
      <c r="L4297" s="19"/>
      <c r="M4297" s="19"/>
      <c r="N4297" s="19"/>
      <c r="O4297" s="19"/>
      <c r="P4297" s="19"/>
      <c r="Q4297" s="19"/>
      <c r="R4297" s="19" t="str">
        <f>IF(AND($C4297&lt;=청구서!$H$6-1, 청구서!$F$6&lt;=$C4297), "O", "X")</f>
        <v>X</v>
      </c>
    </row>
    <row r="4298" spans="11:18" ht="15.75" customHeight="1">
      <c r="K4298" s="19"/>
      <c r="L4298" s="19"/>
      <c r="M4298" s="19"/>
      <c r="N4298" s="19"/>
      <c r="O4298" s="19"/>
      <c r="P4298" s="19"/>
      <c r="Q4298" s="19"/>
      <c r="R4298" s="19" t="str">
        <f>IF(AND($C4298&lt;=청구서!$H$6-1, 청구서!$F$6&lt;=$C4298), "O", "X")</f>
        <v>X</v>
      </c>
    </row>
    <row r="4299" spans="11:18" ht="15.75" customHeight="1">
      <c r="K4299" s="19"/>
      <c r="L4299" s="19"/>
      <c r="M4299" s="19"/>
      <c r="N4299" s="19"/>
      <c r="O4299" s="19"/>
      <c r="P4299" s="19"/>
      <c r="Q4299" s="19"/>
      <c r="R4299" s="19" t="str">
        <f>IF(AND($C4299&lt;=청구서!$H$6-1, 청구서!$F$6&lt;=$C4299), "O", "X")</f>
        <v>X</v>
      </c>
    </row>
    <row r="4300" spans="11:18" ht="15.75" customHeight="1">
      <c r="K4300" s="19"/>
      <c r="L4300" s="19"/>
      <c r="M4300" s="19"/>
      <c r="N4300" s="19"/>
      <c r="O4300" s="19"/>
      <c r="P4300" s="19"/>
      <c r="Q4300" s="19"/>
      <c r="R4300" s="19" t="str">
        <f>IF(AND($C4300&lt;=청구서!$H$6-1, 청구서!$F$6&lt;=$C4300), "O", "X")</f>
        <v>X</v>
      </c>
    </row>
    <row r="4301" spans="11:18" ht="15.75" customHeight="1">
      <c r="K4301" s="19"/>
      <c r="L4301" s="19"/>
      <c r="M4301" s="19"/>
      <c r="N4301" s="19"/>
      <c r="O4301" s="19"/>
      <c r="P4301" s="19"/>
      <c r="Q4301" s="19"/>
      <c r="R4301" s="19" t="str">
        <f>IF(AND($C4301&lt;=청구서!$H$6-1, 청구서!$F$6&lt;=$C4301), "O", "X")</f>
        <v>X</v>
      </c>
    </row>
    <row r="4302" spans="11:18" ht="15.75" customHeight="1">
      <c r="K4302" s="19"/>
      <c r="L4302" s="19"/>
      <c r="M4302" s="19"/>
      <c r="N4302" s="19"/>
      <c r="O4302" s="19"/>
      <c r="P4302" s="19"/>
      <c r="Q4302" s="19"/>
      <c r="R4302" s="19" t="str">
        <f>IF(AND($C4302&lt;=청구서!$H$6-1, 청구서!$F$6&lt;=$C4302), "O", "X")</f>
        <v>X</v>
      </c>
    </row>
    <row r="4303" spans="11:18" ht="15.75" customHeight="1">
      <c r="K4303" s="19"/>
      <c r="L4303" s="19"/>
      <c r="M4303" s="19"/>
      <c r="N4303" s="19"/>
      <c r="O4303" s="19"/>
      <c r="P4303" s="19"/>
      <c r="Q4303" s="19"/>
      <c r="R4303" s="19" t="str">
        <f>IF(AND($C4303&lt;=청구서!$H$6-1, 청구서!$F$6&lt;=$C4303), "O", "X")</f>
        <v>X</v>
      </c>
    </row>
    <row r="4304" spans="11:18" ht="15.75" customHeight="1">
      <c r="K4304" s="19"/>
      <c r="L4304" s="19"/>
      <c r="M4304" s="19"/>
      <c r="N4304" s="19"/>
      <c r="O4304" s="19"/>
      <c r="P4304" s="19"/>
      <c r="Q4304" s="19"/>
      <c r="R4304" s="19" t="str">
        <f>IF(AND($C4304&lt;=청구서!$H$6-1, 청구서!$F$6&lt;=$C4304), "O", "X")</f>
        <v>X</v>
      </c>
    </row>
    <row r="4305" spans="11:18" ht="15.75" customHeight="1">
      <c r="K4305" s="19"/>
      <c r="L4305" s="19"/>
      <c r="M4305" s="19"/>
      <c r="N4305" s="19"/>
      <c r="O4305" s="19"/>
      <c r="P4305" s="19"/>
      <c r="Q4305" s="19"/>
      <c r="R4305" s="19" t="str">
        <f>IF(AND($C4305&lt;=청구서!$H$6-1, 청구서!$F$6&lt;=$C4305), "O", "X")</f>
        <v>X</v>
      </c>
    </row>
    <row r="4306" spans="11:18" ht="15.75" customHeight="1">
      <c r="K4306" s="19"/>
      <c r="L4306" s="19"/>
      <c r="M4306" s="19"/>
      <c r="N4306" s="19"/>
      <c r="O4306" s="19"/>
      <c r="P4306" s="19"/>
      <c r="Q4306" s="19"/>
      <c r="R4306" s="19" t="str">
        <f>IF(AND($C4306&lt;=청구서!$H$6-1, 청구서!$F$6&lt;=$C4306), "O", "X")</f>
        <v>X</v>
      </c>
    </row>
    <row r="4307" spans="11:18" ht="15.75" customHeight="1">
      <c r="K4307" s="19"/>
      <c r="L4307" s="19"/>
      <c r="M4307" s="19"/>
      <c r="N4307" s="19"/>
      <c r="O4307" s="19"/>
      <c r="P4307" s="19"/>
      <c r="Q4307" s="19"/>
      <c r="R4307" s="19" t="str">
        <f>IF(AND($C4307&lt;=청구서!$H$6-1, 청구서!$F$6&lt;=$C4307), "O", "X")</f>
        <v>X</v>
      </c>
    </row>
    <row r="4308" spans="11:18" ht="15.75" customHeight="1">
      <c r="K4308" s="19"/>
      <c r="L4308" s="19"/>
      <c r="M4308" s="19"/>
      <c r="N4308" s="19"/>
      <c r="O4308" s="19"/>
      <c r="P4308" s="19"/>
      <c r="Q4308" s="19"/>
      <c r="R4308" s="19" t="str">
        <f>IF(AND($C4308&lt;=청구서!$H$6-1, 청구서!$F$6&lt;=$C4308), "O", "X")</f>
        <v>X</v>
      </c>
    </row>
    <row r="4309" spans="11:18" ht="15.75" customHeight="1">
      <c r="K4309" s="19"/>
      <c r="L4309" s="19"/>
      <c r="M4309" s="19"/>
      <c r="N4309" s="19"/>
      <c r="O4309" s="19"/>
      <c r="P4309" s="19"/>
      <c r="Q4309" s="19"/>
      <c r="R4309" s="19" t="str">
        <f>IF(AND($C4309&lt;=청구서!$H$6-1, 청구서!$F$6&lt;=$C4309), "O", "X")</f>
        <v>X</v>
      </c>
    </row>
    <row r="4310" spans="11:18" ht="15.75" customHeight="1">
      <c r="K4310" s="19"/>
      <c r="L4310" s="19"/>
      <c r="M4310" s="19"/>
      <c r="N4310" s="19"/>
      <c r="O4310" s="19"/>
      <c r="P4310" s="19"/>
      <c r="Q4310" s="19"/>
      <c r="R4310" s="19" t="str">
        <f>IF(AND($C4310&lt;=청구서!$H$6-1, 청구서!$F$6&lt;=$C4310), "O", "X")</f>
        <v>X</v>
      </c>
    </row>
    <row r="4311" spans="11:18" ht="15.75" customHeight="1">
      <c r="K4311" s="19"/>
      <c r="L4311" s="19"/>
      <c r="M4311" s="19"/>
      <c r="N4311" s="19"/>
      <c r="O4311" s="19"/>
      <c r="P4311" s="19"/>
      <c r="Q4311" s="19"/>
      <c r="R4311" s="19" t="str">
        <f>IF(AND($C4311&lt;=청구서!$H$6-1, 청구서!$F$6&lt;=$C4311), "O", "X")</f>
        <v>X</v>
      </c>
    </row>
    <row r="4312" spans="11:18" ht="15.75" customHeight="1">
      <c r="K4312" s="19"/>
      <c r="L4312" s="19"/>
      <c r="M4312" s="19"/>
      <c r="N4312" s="19"/>
      <c r="O4312" s="19"/>
      <c r="P4312" s="19"/>
      <c r="Q4312" s="19"/>
      <c r="R4312" s="19" t="str">
        <f>IF(AND($C4312&lt;=청구서!$H$6-1, 청구서!$F$6&lt;=$C4312), "O", "X")</f>
        <v>X</v>
      </c>
    </row>
    <row r="4313" spans="11:18" ht="15.75" customHeight="1">
      <c r="K4313" s="19"/>
      <c r="L4313" s="19"/>
      <c r="M4313" s="19"/>
      <c r="N4313" s="19"/>
      <c r="O4313" s="19"/>
      <c r="P4313" s="19"/>
      <c r="Q4313" s="19"/>
      <c r="R4313" s="19" t="str">
        <f>IF(AND($C4313&lt;=청구서!$H$6-1, 청구서!$F$6&lt;=$C4313), "O", "X")</f>
        <v>X</v>
      </c>
    </row>
    <row r="4314" spans="11:18" ht="15.75" customHeight="1">
      <c r="K4314" s="19"/>
      <c r="L4314" s="19"/>
      <c r="M4314" s="19"/>
      <c r="N4314" s="19"/>
      <c r="O4314" s="19"/>
      <c r="P4314" s="19"/>
      <c r="Q4314" s="19"/>
      <c r="R4314" s="19" t="str">
        <f>IF(AND($C4314&lt;=청구서!$H$6-1, 청구서!$F$6&lt;=$C4314), "O", "X")</f>
        <v>X</v>
      </c>
    </row>
    <row r="4315" spans="11:18" ht="15.75" customHeight="1">
      <c r="K4315" s="19"/>
      <c r="L4315" s="19"/>
      <c r="M4315" s="19"/>
      <c r="N4315" s="19"/>
      <c r="O4315" s="19"/>
      <c r="P4315" s="19"/>
      <c r="Q4315" s="19"/>
      <c r="R4315" s="19" t="str">
        <f>IF(AND($C4315&lt;=청구서!$H$6-1, 청구서!$F$6&lt;=$C4315), "O", "X")</f>
        <v>X</v>
      </c>
    </row>
    <row r="4316" spans="11:18" ht="15.75" customHeight="1">
      <c r="K4316" s="19"/>
      <c r="L4316" s="19"/>
      <c r="M4316" s="19"/>
      <c r="N4316" s="19"/>
      <c r="O4316" s="19"/>
      <c r="P4316" s="19"/>
      <c r="Q4316" s="19"/>
      <c r="R4316" s="19" t="str">
        <f>IF(AND($C4316&lt;=청구서!$H$6-1, 청구서!$F$6&lt;=$C4316), "O", "X")</f>
        <v>X</v>
      </c>
    </row>
    <row r="4317" spans="11:18" ht="15.75" customHeight="1">
      <c r="K4317" s="19"/>
      <c r="L4317" s="19"/>
      <c r="M4317" s="19"/>
      <c r="N4317" s="19"/>
      <c r="O4317" s="19"/>
      <c r="P4317" s="19"/>
      <c r="Q4317" s="19"/>
      <c r="R4317" s="19" t="str">
        <f>IF(AND($C4317&lt;=청구서!$H$6-1, 청구서!$F$6&lt;=$C4317), "O", "X")</f>
        <v>X</v>
      </c>
    </row>
    <row r="4318" spans="11:18" ht="15.75" customHeight="1">
      <c r="K4318" s="19"/>
      <c r="L4318" s="19"/>
      <c r="M4318" s="19"/>
      <c r="N4318" s="19"/>
      <c r="O4318" s="19"/>
      <c r="P4318" s="19"/>
      <c r="Q4318" s="19"/>
      <c r="R4318" s="19" t="str">
        <f>IF(AND($C4318&lt;=청구서!$H$6-1, 청구서!$F$6&lt;=$C4318), "O", "X")</f>
        <v>X</v>
      </c>
    </row>
    <row r="4319" spans="11:18" ht="15.75" customHeight="1">
      <c r="K4319" s="19"/>
      <c r="L4319" s="19"/>
      <c r="M4319" s="19"/>
      <c r="N4319" s="19"/>
      <c r="O4319" s="19"/>
      <c r="P4319" s="19"/>
      <c r="Q4319" s="19"/>
      <c r="R4319" s="19" t="str">
        <f>IF(AND($C4319&lt;=청구서!$H$6-1, 청구서!$F$6&lt;=$C4319), "O", "X")</f>
        <v>X</v>
      </c>
    </row>
    <row r="4320" spans="11:18" ht="15.75" customHeight="1">
      <c r="K4320" s="19"/>
      <c r="L4320" s="19"/>
      <c r="M4320" s="19"/>
      <c r="N4320" s="19"/>
      <c r="O4320" s="19"/>
      <c r="P4320" s="19"/>
      <c r="Q4320" s="19"/>
      <c r="R4320" s="19" t="str">
        <f>IF(AND($C4320&lt;=청구서!$H$6-1, 청구서!$F$6&lt;=$C4320), "O", "X")</f>
        <v>X</v>
      </c>
    </row>
    <row r="4321" spans="11:18" ht="15.75" customHeight="1">
      <c r="K4321" s="19"/>
      <c r="L4321" s="19"/>
      <c r="M4321" s="19"/>
      <c r="N4321" s="19"/>
      <c r="O4321" s="19"/>
      <c r="P4321" s="19"/>
      <c r="Q4321" s="19"/>
      <c r="R4321" s="19" t="str">
        <f>IF(AND($C4321&lt;=청구서!$H$6-1, 청구서!$F$6&lt;=$C4321), "O", "X")</f>
        <v>X</v>
      </c>
    </row>
    <row r="4322" spans="11:18" ht="15.75" customHeight="1">
      <c r="K4322" s="19"/>
      <c r="L4322" s="19"/>
      <c r="M4322" s="19"/>
      <c r="N4322" s="19"/>
      <c r="O4322" s="19"/>
      <c r="P4322" s="19"/>
      <c r="Q4322" s="19"/>
      <c r="R4322" s="19" t="str">
        <f>IF(AND($C4322&lt;=청구서!$H$6-1, 청구서!$F$6&lt;=$C4322), "O", "X")</f>
        <v>X</v>
      </c>
    </row>
    <row r="4323" spans="11:18" ht="15.75" customHeight="1">
      <c r="K4323" s="19"/>
      <c r="L4323" s="19"/>
      <c r="M4323" s="19"/>
      <c r="N4323" s="19"/>
      <c r="O4323" s="19"/>
      <c r="P4323" s="19"/>
      <c r="Q4323" s="19"/>
      <c r="R4323" s="19" t="str">
        <f>IF(AND($C4323&lt;=청구서!$H$6-1, 청구서!$F$6&lt;=$C4323), "O", "X")</f>
        <v>X</v>
      </c>
    </row>
    <row r="4324" spans="11:18" ht="15.75" customHeight="1">
      <c r="K4324" s="19"/>
      <c r="L4324" s="19"/>
      <c r="M4324" s="19"/>
      <c r="N4324" s="19"/>
      <c r="O4324" s="19"/>
      <c r="P4324" s="19"/>
      <c r="Q4324" s="19"/>
      <c r="R4324" s="19" t="str">
        <f>IF(AND($C4324&lt;=청구서!$H$6-1, 청구서!$F$6&lt;=$C4324), "O", "X")</f>
        <v>X</v>
      </c>
    </row>
    <row r="4325" spans="11:18" ht="15.75" customHeight="1">
      <c r="K4325" s="19"/>
      <c r="L4325" s="19"/>
      <c r="M4325" s="19"/>
      <c r="N4325" s="19"/>
      <c r="O4325" s="19"/>
      <c r="P4325" s="19"/>
      <c r="Q4325" s="19"/>
      <c r="R4325" s="19" t="str">
        <f>IF(AND($C4325&lt;=청구서!$H$6-1, 청구서!$F$6&lt;=$C4325), "O", "X")</f>
        <v>X</v>
      </c>
    </row>
    <row r="4326" spans="11:18" ht="15.75" customHeight="1">
      <c r="K4326" s="19"/>
      <c r="L4326" s="19"/>
      <c r="M4326" s="19"/>
      <c r="N4326" s="19"/>
      <c r="O4326" s="19"/>
      <c r="P4326" s="19"/>
      <c r="Q4326" s="19"/>
      <c r="R4326" s="19" t="str">
        <f>IF(AND($C4326&lt;=청구서!$H$6-1, 청구서!$F$6&lt;=$C4326), "O", "X")</f>
        <v>X</v>
      </c>
    </row>
    <row r="4327" spans="11:18" ht="15.75" customHeight="1">
      <c r="K4327" s="19"/>
      <c r="L4327" s="19"/>
      <c r="M4327" s="19"/>
      <c r="N4327" s="19"/>
      <c r="O4327" s="19"/>
      <c r="P4327" s="19"/>
      <c r="Q4327" s="19"/>
      <c r="R4327" s="19" t="str">
        <f>IF(AND($C4327&lt;=청구서!$H$6-1, 청구서!$F$6&lt;=$C4327), "O", "X")</f>
        <v>X</v>
      </c>
    </row>
    <row r="4328" spans="11:18" ht="15.75" customHeight="1">
      <c r="K4328" s="19"/>
      <c r="L4328" s="19"/>
      <c r="M4328" s="19"/>
      <c r="N4328" s="19"/>
      <c r="O4328" s="19"/>
      <c r="P4328" s="19"/>
      <c r="Q4328" s="19"/>
      <c r="R4328" s="19" t="str">
        <f>IF(AND($C4328&lt;=청구서!$H$6-1, 청구서!$F$6&lt;=$C4328), "O", "X")</f>
        <v>X</v>
      </c>
    </row>
    <row r="4329" spans="11:18" ht="15.75" customHeight="1">
      <c r="K4329" s="19"/>
      <c r="L4329" s="19"/>
      <c r="M4329" s="19"/>
      <c r="N4329" s="19"/>
      <c r="O4329" s="19"/>
      <c r="P4329" s="19"/>
      <c r="Q4329" s="19"/>
      <c r="R4329" s="19" t="str">
        <f>IF(AND($C4329&lt;=청구서!$H$6-1, 청구서!$F$6&lt;=$C4329), "O", "X")</f>
        <v>X</v>
      </c>
    </row>
    <row r="4330" spans="11:18" ht="15.75" customHeight="1">
      <c r="K4330" s="19"/>
      <c r="L4330" s="19"/>
      <c r="M4330" s="19"/>
      <c r="N4330" s="19"/>
      <c r="O4330" s="19"/>
      <c r="P4330" s="19"/>
      <c r="Q4330" s="19"/>
      <c r="R4330" s="19" t="str">
        <f>IF(AND($C4330&lt;=청구서!$H$6-1, 청구서!$F$6&lt;=$C4330), "O", "X")</f>
        <v>X</v>
      </c>
    </row>
    <row r="4331" spans="11:18" ht="15.75" customHeight="1">
      <c r="K4331" s="19"/>
      <c r="L4331" s="19"/>
      <c r="M4331" s="19"/>
      <c r="N4331" s="19"/>
      <c r="O4331" s="19"/>
      <c r="P4331" s="19"/>
      <c r="Q4331" s="19"/>
      <c r="R4331" s="19" t="str">
        <f>IF(AND($C4331&lt;=청구서!$H$6-1, 청구서!$F$6&lt;=$C4331), "O", "X")</f>
        <v>X</v>
      </c>
    </row>
    <row r="4332" spans="11:18" ht="15.75" customHeight="1">
      <c r="K4332" s="19"/>
      <c r="L4332" s="19"/>
      <c r="M4332" s="19"/>
      <c r="N4332" s="19"/>
      <c r="O4332" s="19"/>
      <c r="P4332" s="19"/>
      <c r="Q4332" s="19"/>
      <c r="R4332" s="19" t="str">
        <f>IF(AND($C4332&lt;=청구서!$H$6-1, 청구서!$F$6&lt;=$C4332), "O", "X")</f>
        <v>X</v>
      </c>
    </row>
    <row r="4333" spans="11:18" ht="15.75" customHeight="1">
      <c r="K4333" s="19"/>
      <c r="L4333" s="19"/>
      <c r="M4333" s="19"/>
      <c r="N4333" s="19"/>
      <c r="O4333" s="19"/>
      <c r="P4333" s="19"/>
      <c r="Q4333" s="19"/>
      <c r="R4333" s="19" t="str">
        <f>IF(AND($C4333&lt;=청구서!$H$6-1, 청구서!$F$6&lt;=$C4333), "O", "X")</f>
        <v>X</v>
      </c>
    </row>
    <row r="4334" spans="11:18" ht="15.75" customHeight="1">
      <c r="K4334" s="19"/>
      <c r="L4334" s="19"/>
      <c r="M4334" s="19"/>
      <c r="N4334" s="19"/>
      <c r="O4334" s="19"/>
      <c r="P4334" s="19"/>
      <c r="Q4334" s="19"/>
      <c r="R4334" s="19" t="str">
        <f>IF(AND($C4334&lt;=청구서!$H$6-1, 청구서!$F$6&lt;=$C4334), "O", "X")</f>
        <v>X</v>
      </c>
    </row>
    <row r="4335" spans="11:18" ht="15.75" customHeight="1">
      <c r="K4335" s="19"/>
      <c r="L4335" s="19"/>
      <c r="M4335" s="19"/>
      <c r="N4335" s="19"/>
      <c r="O4335" s="19"/>
      <c r="P4335" s="19"/>
      <c r="Q4335" s="19"/>
      <c r="R4335" s="19" t="str">
        <f>IF(AND($C4335&lt;=청구서!$H$6-1, 청구서!$F$6&lt;=$C4335), "O", "X")</f>
        <v>X</v>
      </c>
    </row>
    <row r="4336" spans="11:18" ht="15.75" customHeight="1">
      <c r="K4336" s="19"/>
      <c r="L4336" s="19"/>
      <c r="M4336" s="19"/>
      <c r="N4336" s="19"/>
      <c r="O4336" s="19"/>
      <c r="P4336" s="19"/>
      <c r="Q4336" s="19"/>
      <c r="R4336" s="19" t="str">
        <f>IF(AND($C4336&lt;=청구서!$H$6-1, 청구서!$F$6&lt;=$C4336), "O", "X")</f>
        <v>X</v>
      </c>
    </row>
    <row r="4337" spans="11:18" ht="15.75" customHeight="1">
      <c r="K4337" s="19"/>
      <c r="L4337" s="19"/>
      <c r="M4337" s="19"/>
      <c r="N4337" s="19"/>
      <c r="O4337" s="19"/>
      <c r="P4337" s="19"/>
      <c r="Q4337" s="19"/>
      <c r="R4337" s="19" t="str">
        <f>IF(AND($C4337&lt;=청구서!$H$6-1, 청구서!$F$6&lt;=$C4337), "O", "X")</f>
        <v>X</v>
      </c>
    </row>
    <row r="4338" spans="11:18" ht="15.75" customHeight="1">
      <c r="K4338" s="19"/>
      <c r="L4338" s="19"/>
      <c r="M4338" s="19"/>
      <c r="N4338" s="19"/>
      <c r="O4338" s="19"/>
      <c r="P4338" s="19"/>
      <c r="Q4338" s="19"/>
      <c r="R4338" s="19" t="str">
        <f>IF(AND($C4338&lt;=청구서!$H$6-1, 청구서!$F$6&lt;=$C4338), "O", "X")</f>
        <v>X</v>
      </c>
    </row>
    <row r="4339" spans="11:18" ht="15.75" customHeight="1">
      <c r="K4339" s="19"/>
      <c r="L4339" s="19"/>
      <c r="M4339" s="19"/>
      <c r="N4339" s="19"/>
      <c r="O4339" s="19"/>
      <c r="P4339" s="19"/>
      <c r="Q4339" s="19"/>
      <c r="R4339" s="19" t="str">
        <f>IF(AND($C4339&lt;=청구서!$H$6-1, 청구서!$F$6&lt;=$C4339), "O", "X")</f>
        <v>X</v>
      </c>
    </row>
    <row r="4340" spans="11:18" ht="15.75" customHeight="1">
      <c r="K4340" s="19"/>
      <c r="L4340" s="19"/>
      <c r="M4340" s="19"/>
      <c r="N4340" s="19"/>
      <c r="O4340" s="19"/>
      <c r="P4340" s="19"/>
      <c r="Q4340" s="19"/>
      <c r="R4340" s="19" t="str">
        <f>IF(AND($C4340&lt;=청구서!$H$6-1, 청구서!$F$6&lt;=$C4340), "O", "X")</f>
        <v>X</v>
      </c>
    </row>
    <row r="4341" spans="11:18" ht="15.75" customHeight="1">
      <c r="K4341" s="19"/>
      <c r="L4341" s="19"/>
      <c r="M4341" s="19"/>
      <c r="N4341" s="19"/>
      <c r="O4341" s="19"/>
      <c r="P4341" s="19"/>
      <c r="Q4341" s="19"/>
      <c r="R4341" s="19" t="str">
        <f>IF(AND($C4341&lt;=청구서!$H$6-1, 청구서!$F$6&lt;=$C4341), "O", "X")</f>
        <v>X</v>
      </c>
    </row>
    <row r="4342" spans="11:18" ht="15.75" customHeight="1">
      <c r="K4342" s="19"/>
      <c r="L4342" s="19"/>
      <c r="M4342" s="19"/>
      <c r="N4342" s="19"/>
      <c r="O4342" s="19"/>
      <c r="P4342" s="19"/>
      <c r="Q4342" s="19"/>
      <c r="R4342" s="19" t="str">
        <f>IF(AND($C4342&lt;=청구서!$H$6-1, 청구서!$F$6&lt;=$C4342), "O", "X")</f>
        <v>X</v>
      </c>
    </row>
    <row r="4343" spans="11:18" ht="15.75" customHeight="1">
      <c r="K4343" s="19"/>
      <c r="L4343" s="19"/>
      <c r="M4343" s="19"/>
      <c r="N4343" s="19"/>
      <c r="O4343" s="19"/>
      <c r="P4343" s="19"/>
      <c r="Q4343" s="19"/>
      <c r="R4343" s="19" t="str">
        <f>IF(AND($C4343&lt;=청구서!$H$6-1, 청구서!$F$6&lt;=$C4343), "O", "X")</f>
        <v>X</v>
      </c>
    </row>
    <row r="4344" spans="11:18" ht="15.75" customHeight="1">
      <c r="K4344" s="19"/>
      <c r="L4344" s="19"/>
      <c r="M4344" s="19"/>
      <c r="N4344" s="19"/>
      <c r="O4344" s="19"/>
      <c r="P4344" s="19"/>
      <c r="Q4344" s="19"/>
      <c r="R4344" s="19" t="str">
        <f>IF(AND($C4344&lt;=청구서!$H$6-1, 청구서!$F$6&lt;=$C4344), "O", "X")</f>
        <v>X</v>
      </c>
    </row>
    <row r="4345" spans="11:18" ht="15.75" customHeight="1">
      <c r="K4345" s="19"/>
      <c r="L4345" s="19"/>
      <c r="M4345" s="19"/>
      <c r="N4345" s="19"/>
      <c r="O4345" s="19"/>
      <c r="P4345" s="19"/>
      <c r="Q4345" s="19"/>
      <c r="R4345" s="19" t="str">
        <f>IF(AND($C4345&lt;=청구서!$H$6-1, 청구서!$F$6&lt;=$C4345), "O", "X")</f>
        <v>X</v>
      </c>
    </row>
    <row r="4346" spans="11:18" ht="15.75" customHeight="1">
      <c r="K4346" s="19"/>
      <c r="L4346" s="19"/>
      <c r="M4346" s="19"/>
      <c r="N4346" s="19"/>
      <c r="O4346" s="19"/>
      <c r="P4346" s="19"/>
      <c r="Q4346" s="19"/>
      <c r="R4346" s="19" t="str">
        <f>IF(AND($C4346&lt;=청구서!$H$6-1, 청구서!$F$6&lt;=$C4346), "O", "X")</f>
        <v>X</v>
      </c>
    </row>
    <row r="4347" spans="11:18" ht="15.75" customHeight="1">
      <c r="K4347" s="19"/>
      <c r="L4347" s="19"/>
      <c r="M4347" s="19"/>
      <c r="N4347" s="19"/>
      <c r="O4347" s="19"/>
      <c r="P4347" s="19"/>
      <c r="Q4347" s="19"/>
      <c r="R4347" s="19" t="str">
        <f>IF(AND($C4347&lt;=청구서!$H$6-1, 청구서!$F$6&lt;=$C4347), "O", "X")</f>
        <v>X</v>
      </c>
    </row>
    <row r="4348" spans="11:18" ht="15.75" customHeight="1">
      <c r="K4348" s="19"/>
      <c r="L4348" s="19"/>
      <c r="M4348" s="19"/>
      <c r="N4348" s="19"/>
      <c r="O4348" s="19"/>
      <c r="P4348" s="19"/>
      <c r="Q4348" s="19"/>
      <c r="R4348" s="19" t="str">
        <f>IF(AND($C4348&lt;=청구서!$H$6-1, 청구서!$F$6&lt;=$C4348), "O", "X")</f>
        <v>X</v>
      </c>
    </row>
    <row r="4349" spans="11:18" ht="15.75" customHeight="1">
      <c r="K4349" s="19"/>
      <c r="L4349" s="19"/>
      <c r="M4349" s="19"/>
      <c r="N4349" s="19"/>
      <c r="O4349" s="19"/>
      <c r="P4349" s="19"/>
      <c r="Q4349" s="19"/>
      <c r="R4349" s="19" t="str">
        <f>IF(AND($C4349&lt;=청구서!$H$6-1, 청구서!$F$6&lt;=$C4349), "O", "X")</f>
        <v>X</v>
      </c>
    </row>
    <row r="4350" spans="11:18" ht="15.75" customHeight="1">
      <c r="K4350" s="19"/>
      <c r="L4350" s="19"/>
      <c r="M4350" s="19"/>
      <c r="N4350" s="19"/>
      <c r="O4350" s="19"/>
      <c r="P4350" s="19"/>
      <c r="Q4350" s="19"/>
      <c r="R4350" s="19" t="str">
        <f>IF(AND($C4350&lt;=청구서!$H$6-1, 청구서!$F$6&lt;=$C4350), "O", "X")</f>
        <v>X</v>
      </c>
    </row>
    <row r="4351" spans="11:18" ht="15.75" customHeight="1">
      <c r="K4351" s="19"/>
      <c r="L4351" s="19"/>
      <c r="M4351" s="19"/>
      <c r="N4351" s="19"/>
      <c r="O4351" s="19"/>
      <c r="P4351" s="19"/>
      <c r="Q4351" s="19"/>
      <c r="R4351" s="19" t="str">
        <f>IF(AND($C4351&lt;=청구서!$H$6-1, 청구서!$F$6&lt;=$C4351), "O", "X")</f>
        <v>X</v>
      </c>
    </row>
    <row r="4352" spans="11:18" ht="15.75" customHeight="1">
      <c r="K4352" s="19"/>
      <c r="L4352" s="19"/>
      <c r="M4352" s="19"/>
      <c r="N4352" s="19"/>
      <c r="O4352" s="19"/>
      <c r="P4352" s="19"/>
      <c r="Q4352" s="19"/>
      <c r="R4352" s="19" t="str">
        <f>IF(AND($C4352&lt;=청구서!$H$6-1, 청구서!$F$6&lt;=$C4352), "O", "X")</f>
        <v>X</v>
      </c>
    </row>
    <row r="4353" spans="11:18" ht="15.75" customHeight="1">
      <c r="K4353" s="19"/>
      <c r="L4353" s="19"/>
      <c r="M4353" s="19"/>
      <c r="N4353" s="19"/>
      <c r="O4353" s="19"/>
      <c r="P4353" s="19"/>
      <c r="Q4353" s="19"/>
      <c r="R4353" s="19" t="str">
        <f>IF(AND($C4353&lt;=청구서!$H$6-1, 청구서!$F$6&lt;=$C4353), "O", "X")</f>
        <v>X</v>
      </c>
    </row>
    <row r="4354" spans="11:18" ht="15.75" customHeight="1">
      <c r="K4354" s="19"/>
      <c r="L4354" s="19"/>
      <c r="M4354" s="19"/>
      <c r="N4354" s="19"/>
      <c r="O4354" s="19"/>
      <c r="P4354" s="19"/>
      <c r="Q4354" s="19"/>
      <c r="R4354" s="19" t="str">
        <f>IF(AND($C4354&lt;=청구서!$H$6-1, 청구서!$F$6&lt;=$C4354), "O", "X")</f>
        <v>X</v>
      </c>
    </row>
    <row r="4355" spans="11:18" ht="15.75" customHeight="1">
      <c r="K4355" s="19"/>
      <c r="L4355" s="19"/>
      <c r="M4355" s="19"/>
      <c r="N4355" s="19"/>
      <c r="O4355" s="19"/>
      <c r="P4355" s="19"/>
      <c r="Q4355" s="19"/>
      <c r="R4355" s="19" t="str">
        <f>IF(AND($C4355&lt;=청구서!$H$6-1, 청구서!$F$6&lt;=$C4355), "O", "X")</f>
        <v>X</v>
      </c>
    </row>
    <row r="4356" spans="11:18" ht="15.75" customHeight="1">
      <c r="K4356" s="19"/>
      <c r="L4356" s="19"/>
      <c r="M4356" s="19"/>
      <c r="N4356" s="19"/>
      <c r="O4356" s="19"/>
      <c r="P4356" s="19"/>
      <c r="Q4356" s="19"/>
      <c r="R4356" s="19" t="str">
        <f>IF(AND($C4356&lt;=청구서!$H$6-1, 청구서!$F$6&lt;=$C4356), "O", "X")</f>
        <v>X</v>
      </c>
    </row>
    <row r="4357" spans="11:18" ht="15.75" customHeight="1">
      <c r="K4357" s="19"/>
      <c r="L4357" s="19"/>
      <c r="M4357" s="19"/>
      <c r="N4357" s="19"/>
      <c r="O4357" s="19"/>
      <c r="P4357" s="19"/>
      <c r="Q4357" s="19"/>
      <c r="R4357" s="19" t="str">
        <f>IF(AND($C4357&lt;=청구서!$H$6-1, 청구서!$F$6&lt;=$C4357), "O", "X")</f>
        <v>X</v>
      </c>
    </row>
    <row r="4358" spans="11:18" ht="15.75" customHeight="1">
      <c r="K4358" s="19"/>
      <c r="L4358" s="19"/>
      <c r="M4358" s="19"/>
      <c r="N4358" s="19"/>
      <c r="O4358" s="19"/>
      <c r="P4358" s="19"/>
      <c r="Q4358" s="19"/>
      <c r="R4358" s="19" t="str">
        <f>IF(AND($C4358&lt;=청구서!$H$6-1, 청구서!$F$6&lt;=$C4358), "O", "X")</f>
        <v>X</v>
      </c>
    </row>
    <row r="4359" spans="11:18" ht="15.75" customHeight="1">
      <c r="K4359" s="19"/>
      <c r="L4359" s="19"/>
      <c r="M4359" s="19"/>
      <c r="N4359" s="19"/>
      <c r="O4359" s="19"/>
      <c r="P4359" s="19"/>
      <c r="Q4359" s="19"/>
      <c r="R4359" s="19" t="str">
        <f>IF(AND($C4359&lt;=청구서!$H$6-1, 청구서!$F$6&lt;=$C4359), "O", "X")</f>
        <v>X</v>
      </c>
    </row>
    <row r="4360" spans="11:18" ht="15.75" customHeight="1">
      <c r="K4360" s="19"/>
      <c r="L4360" s="19"/>
      <c r="M4360" s="19"/>
      <c r="N4360" s="19"/>
      <c r="O4360" s="19"/>
      <c r="P4360" s="19"/>
      <c r="Q4360" s="19"/>
      <c r="R4360" s="19" t="str">
        <f>IF(AND($C4360&lt;=청구서!$H$6-1, 청구서!$F$6&lt;=$C4360), "O", "X")</f>
        <v>X</v>
      </c>
    </row>
    <row r="4361" spans="11:18" ht="15.75" customHeight="1">
      <c r="K4361" s="19"/>
      <c r="L4361" s="19"/>
      <c r="M4361" s="19"/>
      <c r="N4361" s="19"/>
      <c r="O4361" s="19"/>
      <c r="P4361" s="19"/>
      <c r="Q4361" s="19"/>
      <c r="R4361" s="19" t="str">
        <f>IF(AND($C4361&lt;=청구서!$H$6-1, 청구서!$F$6&lt;=$C4361), "O", "X")</f>
        <v>X</v>
      </c>
    </row>
    <row r="4362" spans="11:18" ht="15.75" customHeight="1">
      <c r="K4362" s="19"/>
      <c r="L4362" s="19"/>
      <c r="M4362" s="19"/>
      <c r="N4362" s="19"/>
      <c r="O4362" s="19"/>
      <c r="P4362" s="19"/>
      <c r="Q4362" s="19"/>
      <c r="R4362" s="19" t="str">
        <f>IF(AND($C4362&lt;=청구서!$H$6-1, 청구서!$F$6&lt;=$C4362), "O", "X")</f>
        <v>X</v>
      </c>
    </row>
    <row r="4363" spans="11:18" ht="15.75" customHeight="1">
      <c r="K4363" s="19"/>
      <c r="L4363" s="19"/>
      <c r="M4363" s="19"/>
      <c r="N4363" s="19"/>
      <c r="O4363" s="19"/>
      <c r="P4363" s="19"/>
      <c r="Q4363" s="19"/>
      <c r="R4363" s="19" t="str">
        <f>IF(AND($C4363&lt;=청구서!$H$6-1, 청구서!$F$6&lt;=$C4363), "O", "X")</f>
        <v>X</v>
      </c>
    </row>
    <row r="4364" spans="11:18" ht="15.75" customHeight="1">
      <c r="K4364" s="19"/>
      <c r="L4364" s="19"/>
      <c r="M4364" s="19"/>
      <c r="N4364" s="19"/>
      <c r="O4364" s="19"/>
      <c r="P4364" s="19"/>
      <c r="Q4364" s="19"/>
      <c r="R4364" s="19" t="str">
        <f>IF(AND($C4364&lt;=청구서!$H$6-1, 청구서!$F$6&lt;=$C4364), "O", "X")</f>
        <v>X</v>
      </c>
    </row>
    <row r="4365" spans="11:18" ht="15.75" customHeight="1">
      <c r="K4365" s="19"/>
      <c r="L4365" s="19"/>
      <c r="M4365" s="19"/>
      <c r="N4365" s="19"/>
      <c r="O4365" s="19"/>
      <c r="P4365" s="19"/>
      <c r="Q4365" s="19"/>
      <c r="R4365" s="19" t="str">
        <f>IF(AND($C4365&lt;=청구서!$H$6-1, 청구서!$F$6&lt;=$C4365), "O", "X")</f>
        <v>X</v>
      </c>
    </row>
    <row r="4366" spans="11:18" ht="15.75" customHeight="1">
      <c r="K4366" s="19"/>
      <c r="L4366" s="19"/>
      <c r="M4366" s="19"/>
      <c r="N4366" s="19"/>
      <c r="O4366" s="19"/>
      <c r="P4366" s="19"/>
      <c r="Q4366" s="19"/>
      <c r="R4366" s="19" t="str">
        <f>IF(AND($C4366&lt;=청구서!$H$6-1, 청구서!$F$6&lt;=$C4366), "O", "X")</f>
        <v>X</v>
      </c>
    </row>
    <row r="4367" spans="11:18" ht="15.75" customHeight="1">
      <c r="K4367" s="19"/>
      <c r="L4367" s="19"/>
      <c r="M4367" s="19"/>
      <c r="N4367" s="19"/>
      <c r="O4367" s="19"/>
      <c r="P4367" s="19"/>
      <c r="Q4367" s="19"/>
      <c r="R4367" s="19" t="str">
        <f>IF(AND($C4367&lt;=청구서!$H$6-1, 청구서!$F$6&lt;=$C4367), "O", "X")</f>
        <v>X</v>
      </c>
    </row>
    <row r="4368" spans="11:18" ht="15.75" customHeight="1">
      <c r="K4368" s="19"/>
      <c r="L4368" s="19"/>
      <c r="M4368" s="19"/>
      <c r="N4368" s="19"/>
      <c r="O4368" s="19"/>
      <c r="P4368" s="19"/>
      <c r="Q4368" s="19"/>
      <c r="R4368" s="19" t="str">
        <f>IF(AND($C4368&lt;=청구서!$H$6-1, 청구서!$F$6&lt;=$C4368), "O", "X")</f>
        <v>X</v>
      </c>
    </row>
    <row r="4369" spans="11:18" ht="15.75" customHeight="1">
      <c r="K4369" s="19"/>
      <c r="L4369" s="19"/>
      <c r="M4369" s="19"/>
      <c r="N4369" s="19"/>
      <c r="O4369" s="19"/>
      <c r="P4369" s="19"/>
      <c r="Q4369" s="19"/>
      <c r="R4369" s="19" t="str">
        <f>IF(AND($C4369&lt;=청구서!$H$6-1, 청구서!$F$6&lt;=$C4369), "O", "X")</f>
        <v>X</v>
      </c>
    </row>
    <row r="4370" spans="11:18" ht="15.75" customHeight="1">
      <c r="K4370" s="19"/>
      <c r="L4370" s="19"/>
      <c r="M4370" s="19"/>
      <c r="N4370" s="19"/>
      <c r="O4370" s="19"/>
      <c r="P4370" s="19"/>
      <c r="Q4370" s="19"/>
      <c r="R4370" s="19" t="str">
        <f>IF(AND($C4370&lt;=청구서!$H$6-1, 청구서!$F$6&lt;=$C4370), "O", "X")</f>
        <v>X</v>
      </c>
    </row>
    <row r="4371" spans="11:18" ht="15.75" customHeight="1">
      <c r="K4371" s="19"/>
      <c r="L4371" s="19"/>
      <c r="M4371" s="19"/>
      <c r="N4371" s="19"/>
      <c r="O4371" s="19"/>
      <c r="P4371" s="19"/>
      <c r="Q4371" s="19"/>
      <c r="R4371" s="19" t="str">
        <f>IF(AND($C4371&lt;=청구서!$H$6-1, 청구서!$F$6&lt;=$C4371), "O", "X")</f>
        <v>X</v>
      </c>
    </row>
    <row r="4372" spans="11:18" ht="15.75" customHeight="1">
      <c r="K4372" s="19"/>
      <c r="L4372" s="19"/>
      <c r="M4372" s="19"/>
      <c r="N4372" s="19"/>
      <c r="O4372" s="19"/>
      <c r="P4372" s="19"/>
      <c r="Q4372" s="19"/>
      <c r="R4372" s="19" t="str">
        <f>IF(AND($C4372&lt;=청구서!$H$6-1, 청구서!$F$6&lt;=$C4372), "O", "X")</f>
        <v>X</v>
      </c>
    </row>
    <row r="4373" spans="11:18" ht="15.75" customHeight="1">
      <c r="K4373" s="19"/>
      <c r="L4373" s="19"/>
      <c r="M4373" s="19"/>
      <c r="N4373" s="19"/>
      <c r="O4373" s="19"/>
      <c r="P4373" s="19"/>
      <c r="Q4373" s="19"/>
      <c r="R4373" s="19" t="str">
        <f>IF(AND($C4373&lt;=청구서!$H$6-1, 청구서!$F$6&lt;=$C4373), "O", "X")</f>
        <v>X</v>
      </c>
    </row>
    <row r="4374" spans="11:18" ht="15.75" customHeight="1">
      <c r="K4374" s="19"/>
      <c r="L4374" s="19"/>
      <c r="M4374" s="19"/>
      <c r="N4374" s="19"/>
      <c r="O4374" s="19"/>
      <c r="P4374" s="19"/>
      <c r="Q4374" s="19"/>
      <c r="R4374" s="19" t="str">
        <f>IF(AND($C4374&lt;=청구서!$H$6-1, 청구서!$F$6&lt;=$C4374), "O", "X")</f>
        <v>X</v>
      </c>
    </row>
    <row r="4375" spans="11:18" ht="15.75" customHeight="1">
      <c r="K4375" s="19"/>
      <c r="L4375" s="19"/>
      <c r="M4375" s="19"/>
      <c r="N4375" s="19"/>
      <c r="O4375" s="19"/>
      <c r="P4375" s="19"/>
      <c r="Q4375" s="19"/>
      <c r="R4375" s="19" t="str">
        <f>IF(AND($C4375&lt;=청구서!$H$6-1, 청구서!$F$6&lt;=$C4375), "O", "X")</f>
        <v>X</v>
      </c>
    </row>
    <row r="4376" spans="11:18" ht="15.75" customHeight="1">
      <c r="K4376" s="19"/>
      <c r="L4376" s="19"/>
      <c r="M4376" s="19"/>
      <c r="N4376" s="19"/>
      <c r="O4376" s="19"/>
      <c r="P4376" s="19"/>
      <c r="Q4376" s="19"/>
      <c r="R4376" s="19" t="str">
        <f>IF(AND($C4376&lt;=청구서!$H$6-1, 청구서!$F$6&lt;=$C4376), "O", "X")</f>
        <v>X</v>
      </c>
    </row>
    <row r="4377" spans="11:18" ht="15.75" customHeight="1">
      <c r="K4377" s="19"/>
      <c r="L4377" s="19"/>
      <c r="M4377" s="19"/>
      <c r="N4377" s="19"/>
      <c r="O4377" s="19"/>
      <c r="P4377" s="19"/>
      <c r="Q4377" s="19"/>
      <c r="R4377" s="19" t="str">
        <f>IF(AND($C4377&lt;=청구서!$H$6-1, 청구서!$F$6&lt;=$C4377), "O", "X")</f>
        <v>X</v>
      </c>
    </row>
    <row r="4378" spans="11:18" ht="15.75" customHeight="1">
      <c r="K4378" s="19"/>
      <c r="L4378" s="19"/>
      <c r="M4378" s="19"/>
      <c r="N4378" s="19"/>
      <c r="O4378" s="19"/>
      <c r="P4378" s="19"/>
      <c r="Q4378" s="19"/>
      <c r="R4378" s="19" t="str">
        <f>IF(AND($C4378&lt;=청구서!$H$6-1, 청구서!$F$6&lt;=$C4378), "O", "X")</f>
        <v>X</v>
      </c>
    </row>
    <row r="4379" spans="11:18" ht="15.75" customHeight="1">
      <c r="K4379" s="19"/>
      <c r="L4379" s="19"/>
      <c r="M4379" s="19"/>
      <c r="N4379" s="19"/>
      <c r="O4379" s="19"/>
      <c r="P4379" s="19"/>
      <c r="Q4379" s="19"/>
      <c r="R4379" s="19" t="str">
        <f>IF(AND($C4379&lt;=청구서!$H$6-1, 청구서!$F$6&lt;=$C4379), "O", "X")</f>
        <v>X</v>
      </c>
    </row>
    <row r="4380" spans="11:18" ht="15.75" customHeight="1">
      <c r="K4380" s="19"/>
      <c r="L4380" s="19"/>
      <c r="M4380" s="19"/>
      <c r="N4380" s="19"/>
      <c r="O4380" s="19"/>
      <c r="P4380" s="19"/>
      <c r="Q4380" s="19"/>
      <c r="R4380" s="19" t="str">
        <f>IF(AND($C4380&lt;=청구서!$H$6-1, 청구서!$F$6&lt;=$C4380), "O", "X")</f>
        <v>X</v>
      </c>
    </row>
    <row r="4381" spans="11:18" ht="15.75" customHeight="1">
      <c r="K4381" s="19"/>
      <c r="L4381" s="19"/>
      <c r="M4381" s="19"/>
      <c r="N4381" s="19"/>
      <c r="O4381" s="19"/>
      <c r="P4381" s="19"/>
      <c r="Q4381" s="19"/>
      <c r="R4381" s="19" t="str">
        <f>IF(AND($C4381&lt;=청구서!$H$6-1, 청구서!$F$6&lt;=$C4381), "O", "X")</f>
        <v>X</v>
      </c>
    </row>
    <row r="4382" spans="11:18" ht="15.75" customHeight="1">
      <c r="K4382" s="19"/>
      <c r="L4382" s="19"/>
      <c r="M4382" s="19"/>
      <c r="N4382" s="19"/>
      <c r="O4382" s="19"/>
      <c r="P4382" s="19"/>
      <c r="Q4382" s="19"/>
      <c r="R4382" s="19" t="str">
        <f>IF(AND($C4382&lt;=청구서!$H$6-1, 청구서!$F$6&lt;=$C4382), "O", "X")</f>
        <v>X</v>
      </c>
    </row>
    <row r="4383" spans="11:18" ht="15.75" customHeight="1">
      <c r="K4383" s="19"/>
      <c r="L4383" s="19"/>
      <c r="M4383" s="19"/>
      <c r="N4383" s="19"/>
      <c r="O4383" s="19"/>
      <c r="P4383" s="19"/>
      <c r="Q4383" s="19"/>
      <c r="R4383" s="19" t="str">
        <f>IF(AND($C4383&lt;=청구서!$H$6-1, 청구서!$F$6&lt;=$C4383), "O", "X")</f>
        <v>X</v>
      </c>
    </row>
    <row r="4384" spans="11:18" ht="15.75" customHeight="1">
      <c r="K4384" s="19"/>
      <c r="L4384" s="19"/>
      <c r="M4384" s="19"/>
      <c r="N4384" s="19"/>
      <c r="O4384" s="19"/>
      <c r="P4384" s="19"/>
      <c r="Q4384" s="19"/>
      <c r="R4384" s="19" t="str">
        <f>IF(AND($C4384&lt;=청구서!$H$6-1, 청구서!$F$6&lt;=$C4384), "O", "X")</f>
        <v>X</v>
      </c>
    </row>
    <row r="4385" spans="11:18" ht="15.75" customHeight="1">
      <c r="K4385" s="19"/>
      <c r="L4385" s="19"/>
      <c r="M4385" s="19"/>
      <c r="N4385" s="19"/>
      <c r="O4385" s="19"/>
      <c r="P4385" s="19"/>
      <c r="Q4385" s="19"/>
      <c r="R4385" s="19" t="str">
        <f>IF(AND($C4385&lt;=청구서!$H$6-1, 청구서!$F$6&lt;=$C4385), "O", "X")</f>
        <v>X</v>
      </c>
    </row>
    <row r="4386" spans="11:18" ht="15.75" customHeight="1">
      <c r="K4386" s="19"/>
      <c r="L4386" s="19"/>
      <c r="M4386" s="19"/>
      <c r="N4386" s="19"/>
      <c r="O4386" s="19"/>
      <c r="P4386" s="19"/>
      <c r="Q4386" s="19"/>
      <c r="R4386" s="19" t="str">
        <f>IF(AND($C4386&lt;=청구서!$H$6-1, 청구서!$F$6&lt;=$C4386), "O", "X")</f>
        <v>X</v>
      </c>
    </row>
    <row r="4387" spans="11:18" ht="15.75" customHeight="1">
      <c r="K4387" s="19"/>
      <c r="L4387" s="19"/>
      <c r="M4387" s="19"/>
      <c r="N4387" s="19"/>
      <c r="O4387" s="19"/>
      <c r="P4387" s="19"/>
      <c r="Q4387" s="19"/>
      <c r="R4387" s="19" t="str">
        <f>IF(AND($C4387&lt;=청구서!$H$6-1, 청구서!$F$6&lt;=$C4387), "O", "X")</f>
        <v>X</v>
      </c>
    </row>
    <row r="4388" spans="11:18" ht="15.75" customHeight="1">
      <c r="K4388" s="19"/>
      <c r="L4388" s="19"/>
      <c r="M4388" s="19"/>
      <c r="N4388" s="19"/>
      <c r="O4388" s="19"/>
      <c r="P4388" s="19"/>
      <c r="Q4388" s="19"/>
      <c r="R4388" s="19" t="str">
        <f>IF(AND($C4388&lt;=청구서!$H$6-1, 청구서!$F$6&lt;=$C4388), "O", "X")</f>
        <v>X</v>
      </c>
    </row>
    <row r="4389" spans="11:18" ht="15.75" customHeight="1">
      <c r="K4389" s="19"/>
      <c r="L4389" s="19"/>
      <c r="M4389" s="19"/>
      <c r="N4389" s="19"/>
      <c r="O4389" s="19"/>
      <c r="P4389" s="19"/>
      <c r="Q4389" s="19"/>
      <c r="R4389" s="19" t="str">
        <f>IF(AND($C4389&lt;=청구서!$H$6-1, 청구서!$F$6&lt;=$C4389), "O", "X")</f>
        <v>X</v>
      </c>
    </row>
    <row r="4390" spans="11:18" ht="15.75" customHeight="1">
      <c r="K4390" s="19"/>
      <c r="L4390" s="19"/>
      <c r="M4390" s="19"/>
      <c r="N4390" s="19"/>
      <c r="O4390" s="19"/>
      <c r="P4390" s="19"/>
      <c r="Q4390" s="19"/>
      <c r="R4390" s="19" t="str">
        <f>IF(AND($C4390&lt;=청구서!$H$6-1, 청구서!$F$6&lt;=$C4390), "O", "X")</f>
        <v>X</v>
      </c>
    </row>
    <row r="4391" spans="11:18" ht="15.75" customHeight="1">
      <c r="K4391" s="19"/>
      <c r="L4391" s="19"/>
      <c r="M4391" s="19"/>
      <c r="N4391" s="19"/>
      <c r="O4391" s="19"/>
      <c r="P4391" s="19"/>
      <c r="Q4391" s="19"/>
      <c r="R4391" s="19" t="str">
        <f>IF(AND($C4391&lt;=청구서!$H$6-1, 청구서!$F$6&lt;=$C4391), "O", "X")</f>
        <v>X</v>
      </c>
    </row>
    <row r="4392" spans="11:18" ht="15.75" customHeight="1">
      <c r="K4392" s="19"/>
      <c r="L4392" s="19"/>
      <c r="M4392" s="19"/>
      <c r="N4392" s="19"/>
      <c r="O4392" s="19"/>
      <c r="P4392" s="19"/>
      <c r="Q4392" s="19"/>
      <c r="R4392" s="19" t="str">
        <f>IF(AND($C4392&lt;=청구서!$H$6-1, 청구서!$F$6&lt;=$C4392), "O", "X")</f>
        <v>X</v>
      </c>
    </row>
    <row r="4393" spans="11:18" ht="15.75" customHeight="1">
      <c r="K4393" s="19"/>
      <c r="L4393" s="19"/>
      <c r="M4393" s="19"/>
      <c r="N4393" s="19"/>
      <c r="O4393" s="19"/>
      <c r="P4393" s="19"/>
      <c r="Q4393" s="19"/>
      <c r="R4393" s="19" t="str">
        <f>IF(AND($C4393&lt;=청구서!$H$6-1, 청구서!$F$6&lt;=$C4393), "O", "X")</f>
        <v>X</v>
      </c>
    </row>
    <row r="4394" spans="11:18" ht="15.75" customHeight="1">
      <c r="K4394" s="19"/>
      <c r="L4394" s="19"/>
      <c r="M4394" s="19"/>
      <c r="N4394" s="19"/>
      <c r="O4394" s="19"/>
      <c r="P4394" s="19"/>
      <c r="Q4394" s="19"/>
      <c r="R4394" s="19" t="str">
        <f>IF(AND($C4394&lt;=청구서!$H$6-1, 청구서!$F$6&lt;=$C4394), "O", "X")</f>
        <v>X</v>
      </c>
    </row>
    <row r="4395" spans="11:18" ht="15.75" customHeight="1">
      <c r="K4395" s="19"/>
      <c r="L4395" s="19"/>
      <c r="M4395" s="19"/>
      <c r="N4395" s="19"/>
      <c r="O4395" s="19"/>
      <c r="P4395" s="19"/>
      <c r="Q4395" s="19"/>
      <c r="R4395" s="19" t="str">
        <f>IF(AND($C4395&lt;=청구서!$H$6-1, 청구서!$F$6&lt;=$C4395), "O", "X")</f>
        <v>X</v>
      </c>
    </row>
    <row r="4396" spans="11:18" ht="15.75" customHeight="1">
      <c r="K4396" s="19"/>
      <c r="L4396" s="19"/>
      <c r="M4396" s="19"/>
      <c r="N4396" s="19"/>
      <c r="O4396" s="19"/>
      <c r="P4396" s="19"/>
      <c r="Q4396" s="19"/>
      <c r="R4396" s="19" t="str">
        <f>IF(AND($C4396&lt;=청구서!$H$6-1, 청구서!$F$6&lt;=$C4396), "O", "X")</f>
        <v>X</v>
      </c>
    </row>
    <row r="4397" spans="11:18" ht="15.75" customHeight="1">
      <c r="K4397" s="19"/>
      <c r="L4397" s="19"/>
      <c r="M4397" s="19"/>
      <c r="N4397" s="19"/>
      <c r="O4397" s="19"/>
      <c r="P4397" s="19"/>
      <c r="Q4397" s="19"/>
      <c r="R4397" s="19" t="str">
        <f>IF(AND($C4397&lt;=청구서!$H$6-1, 청구서!$F$6&lt;=$C4397), "O", "X")</f>
        <v>X</v>
      </c>
    </row>
    <row r="4398" spans="11:18" ht="15.75" customHeight="1">
      <c r="K4398" s="19"/>
      <c r="L4398" s="19"/>
      <c r="M4398" s="19"/>
      <c r="N4398" s="19"/>
      <c r="O4398" s="19"/>
      <c r="P4398" s="19"/>
      <c r="Q4398" s="19"/>
      <c r="R4398" s="19" t="str">
        <f>IF(AND($C4398&lt;=청구서!$H$6-1, 청구서!$F$6&lt;=$C4398), "O", "X")</f>
        <v>X</v>
      </c>
    </row>
    <row r="4399" spans="11:18" ht="15.75" customHeight="1">
      <c r="K4399" s="19"/>
      <c r="L4399" s="19"/>
      <c r="M4399" s="19"/>
      <c r="N4399" s="19"/>
      <c r="O4399" s="19"/>
      <c r="P4399" s="19"/>
      <c r="Q4399" s="19"/>
      <c r="R4399" s="19" t="str">
        <f>IF(AND($C4399&lt;=청구서!$H$6-1, 청구서!$F$6&lt;=$C4399), "O", "X")</f>
        <v>X</v>
      </c>
    </row>
    <row r="4400" spans="11:18" ht="15.75" customHeight="1">
      <c r="K4400" s="19"/>
      <c r="L4400" s="19"/>
      <c r="M4400" s="19"/>
      <c r="N4400" s="19"/>
      <c r="O4400" s="19"/>
      <c r="P4400" s="19"/>
      <c r="Q4400" s="19"/>
      <c r="R4400" s="19" t="str">
        <f>IF(AND($C4400&lt;=청구서!$H$6-1, 청구서!$F$6&lt;=$C4400), "O", "X")</f>
        <v>X</v>
      </c>
    </row>
    <row r="4401" spans="11:18" ht="15.75" customHeight="1">
      <c r="K4401" s="19"/>
      <c r="L4401" s="19"/>
      <c r="M4401" s="19"/>
      <c r="N4401" s="19"/>
      <c r="O4401" s="19"/>
      <c r="P4401" s="19"/>
      <c r="Q4401" s="19"/>
      <c r="R4401" s="19" t="str">
        <f>IF(AND($C4401&lt;=청구서!$H$6-1, 청구서!$F$6&lt;=$C4401), "O", "X")</f>
        <v>X</v>
      </c>
    </row>
    <row r="4402" spans="11:18" ht="15.75" customHeight="1">
      <c r="K4402" s="19"/>
      <c r="L4402" s="19"/>
      <c r="M4402" s="19"/>
      <c r="N4402" s="19"/>
      <c r="O4402" s="19"/>
      <c r="P4402" s="19"/>
      <c r="Q4402" s="19"/>
      <c r="R4402" s="19" t="str">
        <f>IF(AND($C4402&lt;=청구서!$H$6-1, 청구서!$F$6&lt;=$C4402), "O", "X")</f>
        <v>X</v>
      </c>
    </row>
    <row r="4403" spans="11:18" ht="15.75" customHeight="1">
      <c r="K4403" s="19"/>
      <c r="L4403" s="19"/>
      <c r="M4403" s="19"/>
      <c r="N4403" s="19"/>
      <c r="O4403" s="19"/>
      <c r="P4403" s="19"/>
      <c r="Q4403" s="19"/>
      <c r="R4403" s="19" t="str">
        <f>IF(AND($C4403&lt;=청구서!$H$6-1, 청구서!$F$6&lt;=$C4403), "O", "X")</f>
        <v>X</v>
      </c>
    </row>
    <row r="4404" spans="11:18" ht="15.75" customHeight="1">
      <c r="K4404" s="19"/>
      <c r="L4404" s="19"/>
      <c r="M4404" s="19"/>
      <c r="N4404" s="19"/>
      <c r="O4404" s="19"/>
      <c r="P4404" s="19"/>
      <c r="Q4404" s="19"/>
      <c r="R4404" s="19" t="str">
        <f>IF(AND($C4404&lt;=청구서!$H$6-1, 청구서!$F$6&lt;=$C4404), "O", "X")</f>
        <v>X</v>
      </c>
    </row>
    <row r="4405" spans="11:18" ht="15.75" customHeight="1">
      <c r="K4405" s="19"/>
      <c r="L4405" s="19"/>
      <c r="M4405" s="19"/>
      <c r="N4405" s="19"/>
      <c r="O4405" s="19"/>
      <c r="P4405" s="19"/>
      <c r="Q4405" s="19"/>
      <c r="R4405" s="19" t="str">
        <f>IF(AND($C4405&lt;=청구서!$H$6-1, 청구서!$F$6&lt;=$C4405), "O", "X")</f>
        <v>X</v>
      </c>
    </row>
    <row r="4406" spans="11:18" ht="15.75" customHeight="1">
      <c r="K4406" s="19"/>
      <c r="L4406" s="19"/>
      <c r="M4406" s="19"/>
      <c r="N4406" s="19"/>
      <c r="O4406" s="19"/>
      <c r="P4406" s="19"/>
      <c r="Q4406" s="19"/>
      <c r="R4406" s="19" t="str">
        <f>IF(AND($C4406&lt;=청구서!$H$6-1, 청구서!$F$6&lt;=$C4406), "O", "X")</f>
        <v>X</v>
      </c>
    </row>
    <row r="4407" spans="11:18" ht="15.75" customHeight="1">
      <c r="K4407" s="19"/>
      <c r="L4407" s="19"/>
      <c r="M4407" s="19"/>
      <c r="N4407" s="19"/>
      <c r="O4407" s="19"/>
      <c r="P4407" s="19"/>
      <c r="Q4407" s="19"/>
      <c r="R4407" s="19" t="str">
        <f>IF(AND($C4407&lt;=청구서!$H$6-1, 청구서!$F$6&lt;=$C4407), "O", "X")</f>
        <v>X</v>
      </c>
    </row>
    <row r="4408" spans="11:18" ht="15.75" customHeight="1">
      <c r="K4408" s="19"/>
      <c r="L4408" s="19"/>
      <c r="M4408" s="19"/>
      <c r="N4408" s="19"/>
      <c r="O4408" s="19"/>
      <c r="P4408" s="19"/>
      <c r="Q4408" s="19"/>
      <c r="R4408" s="19" t="str">
        <f>IF(AND($C4408&lt;=청구서!$H$6-1, 청구서!$F$6&lt;=$C4408), "O", "X")</f>
        <v>X</v>
      </c>
    </row>
    <row r="4409" spans="11:18" ht="15.75" customHeight="1">
      <c r="K4409" s="19"/>
      <c r="L4409" s="19"/>
      <c r="M4409" s="19"/>
      <c r="N4409" s="19"/>
      <c r="O4409" s="19"/>
      <c r="P4409" s="19"/>
      <c r="Q4409" s="19"/>
      <c r="R4409" s="19" t="str">
        <f>IF(AND($C4409&lt;=청구서!$H$6-1, 청구서!$F$6&lt;=$C4409), "O", "X")</f>
        <v>X</v>
      </c>
    </row>
    <row r="4410" spans="11:18" ht="15.75" customHeight="1">
      <c r="K4410" s="19"/>
      <c r="L4410" s="19"/>
      <c r="M4410" s="19"/>
      <c r="N4410" s="19"/>
      <c r="O4410" s="19"/>
      <c r="P4410" s="19"/>
      <c r="Q4410" s="19"/>
      <c r="R4410" s="19" t="str">
        <f>IF(AND($C4410&lt;=청구서!$H$6-1, 청구서!$F$6&lt;=$C4410), "O", "X")</f>
        <v>X</v>
      </c>
    </row>
    <row r="4411" spans="11:18" ht="15.75" customHeight="1">
      <c r="K4411" s="19"/>
      <c r="L4411" s="19"/>
      <c r="M4411" s="19"/>
      <c r="N4411" s="19"/>
      <c r="O4411" s="19"/>
      <c r="P4411" s="19"/>
      <c r="Q4411" s="19"/>
      <c r="R4411" s="19" t="str">
        <f>IF(AND($C4411&lt;=청구서!$H$6-1, 청구서!$F$6&lt;=$C4411), "O", "X")</f>
        <v>X</v>
      </c>
    </row>
    <row r="4412" spans="11:18" ht="15.75" customHeight="1">
      <c r="K4412" s="19"/>
      <c r="L4412" s="19"/>
      <c r="M4412" s="19"/>
      <c r="N4412" s="19"/>
      <c r="O4412" s="19"/>
      <c r="P4412" s="19"/>
      <c r="Q4412" s="19"/>
      <c r="R4412" s="19" t="str">
        <f>IF(AND($C4412&lt;=청구서!$H$6-1, 청구서!$F$6&lt;=$C4412), "O", "X")</f>
        <v>X</v>
      </c>
    </row>
    <row r="4413" spans="11:18" ht="15.75" customHeight="1">
      <c r="K4413" s="19"/>
      <c r="L4413" s="19"/>
      <c r="M4413" s="19"/>
      <c r="N4413" s="19"/>
      <c r="O4413" s="19"/>
      <c r="P4413" s="19"/>
      <c r="Q4413" s="19"/>
      <c r="R4413" s="19" t="str">
        <f>IF(AND($C4413&lt;=청구서!$H$6-1, 청구서!$F$6&lt;=$C4413), "O", "X")</f>
        <v>X</v>
      </c>
    </row>
    <row r="4414" spans="11:18" ht="15.75" customHeight="1">
      <c r="K4414" s="19"/>
      <c r="L4414" s="19"/>
      <c r="M4414" s="19"/>
      <c r="N4414" s="19"/>
      <c r="O4414" s="19"/>
      <c r="P4414" s="19"/>
      <c r="Q4414" s="19"/>
      <c r="R4414" s="19" t="str">
        <f>IF(AND($C4414&lt;=청구서!$H$6-1, 청구서!$F$6&lt;=$C4414), "O", "X")</f>
        <v>X</v>
      </c>
    </row>
    <row r="4415" spans="11:18" ht="15.75" customHeight="1">
      <c r="K4415" s="19"/>
      <c r="L4415" s="19"/>
      <c r="M4415" s="19"/>
      <c r="N4415" s="19"/>
      <c r="O4415" s="19"/>
      <c r="P4415" s="19"/>
      <c r="Q4415" s="19"/>
      <c r="R4415" s="19" t="str">
        <f>IF(AND($C4415&lt;=청구서!$H$6-1, 청구서!$F$6&lt;=$C4415), "O", "X")</f>
        <v>X</v>
      </c>
    </row>
    <row r="4416" spans="11:18" ht="15.75" customHeight="1">
      <c r="K4416" s="19"/>
      <c r="L4416" s="19"/>
      <c r="M4416" s="19"/>
      <c r="N4416" s="19"/>
      <c r="O4416" s="19"/>
      <c r="P4416" s="19"/>
      <c r="Q4416" s="19"/>
      <c r="R4416" s="19" t="str">
        <f>IF(AND($C4416&lt;=청구서!$H$6-1, 청구서!$F$6&lt;=$C4416), "O", "X")</f>
        <v>X</v>
      </c>
    </row>
    <row r="4417" spans="11:18" ht="15.75" customHeight="1">
      <c r="K4417" s="19"/>
      <c r="L4417" s="19"/>
      <c r="M4417" s="19"/>
      <c r="N4417" s="19"/>
      <c r="O4417" s="19"/>
      <c r="P4417" s="19"/>
      <c r="Q4417" s="19"/>
      <c r="R4417" s="19" t="str">
        <f>IF(AND($C4417&lt;=청구서!$H$6-1, 청구서!$F$6&lt;=$C4417), "O", "X")</f>
        <v>X</v>
      </c>
    </row>
    <row r="4418" spans="11:18" ht="15.75" customHeight="1">
      <c r="K4418" s="19"/>
      <c r="L4418" s="19"/>
      <c r="M4418" s="19"/>
      <c r="N4418" s="19"/>
      <c r="O4418" s="19"/>
      <c r="P4418" s="19"/>
      <c r="Q4418" s="19"/>
      <c r="R4418" s="19" t="str">
        <f>IF(AND($C4418&lt;=청구서!$H$6-1, 청구서!$F$6&lt;=$C4418), "O", "X")</f>
        <v>X</v>
      </c>
    </row>
    <row r="4419" spans="11:18" ht="15.75" customHeight="1">
      <c r="K4419" s="19"/>
      <c r="L4419" s="19"/>
      <c r="M4419" s="19"/>
      <c r="N4419" s="19"/>
      <c r="O4419" s="19"/>
      <c r="P4419" s="19"/>
      <c r="Q4419" s="19"/>
      <c r="R4419" s="19" t="str">
        <f>IF(AND($C4419&lt;=청구서!$H$6-1, 청구서!$F$6&lt;=$C4419), "O", "X")</f>
        <v>X</v>
      </c>
    </row>
    <row r="4420" spans="11:18" ht="15.75" customHeight="1">
      <c r="K4420" s="19"/>
      <c r="L4420" s="19"/>
      <c r="M4420" s="19"/>
      <c r="N4420" s="19"/>
      <c r="O4420" s="19"/>
      <c r="P4420" s="19"/>
      <c r="Q4420" s="19"/>
      <c r="R4420" s="19" t="str">
        <f>IF(AND($C4420&lt;=청구서!$H$6-1, 청구서!$F$6&lt;=$C4420), "O", "X")</f>
        <v>X</v>
      </c>
    </row>
    <row r="4421" spans="11:18" ht="15.75" customHeight="1">
      <c r="K4421" s="19"/>
      <c r="L4421" s="19"/>
      <c r="M4421" s="19"/>
      <c r="N4421" s="19"/>
      <c r="O4421" s="19"/>
      <c r="P4421" s="19"/>
      <c r="Q4421" s="19"/>
      <c r="R4421" s="19" t="str">
        <f>IF(AND($C4421&lt;=청구서!$H$6-1, 청구서!$F$6&lt;=$C4421), "O", "X")</f>
        <v>X</v>
      </c>
    </row>
    <row r="4422" spans="11:18" ht="15.75" customHeight="1">
      <c r="K4422" s="19"/>
      <c r="L4422" s="19"/>
      <c r="M4422" s="19"/>
      <c r="N4422" s="19"/>
      <c r="O4422" s="19"/>
      <c r="P4422" s="19"/>
      <c r="Q4422" s="19"/>
      <c r="R4422" s="19" t="str">
        <f>IF(AND($C4422&lt;=청구서!$H$6-1, 청구서!$F$6&lt;=$C4422), "O", "X")</f>
        <v>X</v>
      </c>
    </row>
    <row r="4423" spans="11:18" ht="15.75" customHeight="1">
      <c r="K4423" s="19"/>
      <c r="L4423" s="19"/>
      <c r="M4423" s="19"/>
      <c r="N4423" s="19"/>
      <c r="O4423" s="19"/>
      <c r="P4423" s="19"/>
      <c r="Q4423" s="19"/>
      <c r="R4423" s="19" t="str">
        <f>IF(AND($C4423&lt;=청구서!$H$6-1, 청구서!$F$6&lt;=$C4423), "O", "X")</f>
        <v>X</v>
      </c>
    </row>
    <row r="4424" spans="11:18" ht="15.75" customHeight="1">
      <c r="K4424" s="19"/>
      <c r="L4424" s="19"/>
      <c r="M4424" s="19"/>
      <c r="N4424" s="19"/>
      <c r="O4424" s="19"/>
      <c r="P4424" s="19"/>
      <c r="Q4424" s="19"/>
      <c r="R4424" s="19" t="str">
        <f>IF(AND($C4424&lt;=청구서!$H$6-1, 청구서!$F$6&lt;=$C4424), "O", "X")</f>
        <v>X</v>
      </c>
    </row>
    <row r="4425" spans="11:18" ht="15.75" customHeight="1">
      <c r="K4425" s="19"/>
      <c r="L4425" s="19"/>
      <c r="M4425" s="19"/>
      <c r="N4425" s="19"/>
      <c r="O4425" s="19"/>
      <c r="P4425" s="19"/>
      <c r="Q4425" s="19"/>
      <c r="R4425" s="19" t="str">
        <f>IF(AND($C4425&lt;=청구서!$H$6-1, 청구서!$F$6&lt;=$C4425), "O", "X")</f>
        <v>X</v>
      </c>
    </row>
    <row r="4426" spans="11:18" ht="15.75" customHeight="1">
      <c r="K4426" s="19"/>
      <c r="L4426" s="19"/>
      <c r="M4426" s="19"/>
      <c r="N4426" s="19"/>
      <c r="O4426" s="19"/>
      <c r="P4426" s="19"/>
      <c r="Q4426" s="19"/>
      <c r="R4426" s="19" t="str">
        <f>IF(AND($C4426&lt;=청구서!$H$6-1, 청구서!$F$6&lt;=$C4426), "O", "X")</f>
        <v>X</v>
      </c>
    </row>
    <row r="4427" spans="11:18" ht="15.75" customHeight="1">
      <c r="K4427" s="19"/>
      <c r="L4427" s="19"/>
      <c r="M4427" s="19"/>
      <c r="N4427" s="19"/>
      <c r="O4427" s="19"/>
      <c r="P4427" s="19"/>
      <c r="Q4427" s="19"/>
      <c r="R4427" s="19" t="str">
        <f>IF(AND($C4427&lt;=청구서!$H$6-1, 청구서!$F$6&lt;=$C4427), "O", "X")</f>
        <v>X</v>
      </c>
    </row>
    <row r="4428" spans="11:18" ht="15.75" customHeight="1">
      <c r="K4428" s="19"/>
      <c r="L4428" s="19"/>
      <c r="M4428" s="19"/>
      <c r="N4428" s="19"/>
      <c r="O4428" s="19"/>
      <c r="P4428" s="19"/>
      <c r="Q4428" s="19"/>
      <c r="R4428" s="19" t="str">
        <f>IF(AND($C4428&lt;=청구서!$H$6-1, 청구서!$F$6&lt;=$C4428), "O", "X")</f>
        <v>X</v>
      </c>
    </row>
    <row r="4429" spans="11:18" ht="15.75" customHeight="1">
      <c r="K4429" s="19"/>
      <c r="L4429" s="19"/>
      <c r="M4429" s="19"/>
      <c r="N4429" s="19"/>
      <c r="O4429" s="19"/>
      <c r="P4429" s="19"/>
      <c r="Q4429" s="19"/>
      <c r="R4429" s="19" t="str">
        <f>IF(AND($C4429&lt;=청구서!$H$6-1, 청구서!$F$6&lt;=$C4429), "O", "X")</f>
        <v>X</v>
      </c>
    </row>
    <row r="4430" spans="11:18" ht="15.75" customHeight="1">
      <c r="K4430" s="19"/>
      <c r="L4430" s="19"/>
      <c r="M4430" s="19"/>
      <c r="N4430" s="19"/>
      <c r="O4430" s="19"/>
      <c r="P4430" s="19"/>
      <c r="Q4430" s="19"/>
      <c r="R4430" s="19" t="str">
        <f>IF(AND($C4430&lt;=청구서!$H$6-1, 청구서!$F$6&lt;=$C4430), "O", "X")</f>
        <v>X</v>
      </c>
    </row>
    <row r="4431" spans="11:18" ht="15.75" customHeight="1">
      <c r="K4431" s="19"/>
      <c r="L4431" s="19"/>
      <c r="M4431" s="19"/>
      <c r="N4431" s="19"/>
      <c r="O4431" s="19"/>
      <c r="P4431" s="19"/>
      <c r="Q4431" s="19"/>
      <c r="R4431" s="19" t="str">
        <f>IF(AND($C4431&lt;=청구서!$H$6-1, 청구서!$F$6&lt;=$C4431), "O", "X")</f>
        <v>X</v>
      </c>
    </row>
    <row r="4432" spans="11:18" ht="15.75" customHeight="1">
      <c r="K4432" s="19"/>
      <c r="L4432" s="19"/>
      <c r="M4432" s="19"/>
      <c r="N4432" s="19"/>
      <c r="O4432" s="19"/>
      <c r="P4432" s="19"/>
      <c r="Q4432" s="19"/>
      <c r="R4432" s="19" t="str">
        <f>IF(AND($C4432&lt;=청구서!$H$6-1, 청구서!$F$6&lt;=$C4432), "O", "X")</f>
        <v>X</v>
      </c>
    </row>
    <row r="4433" spans="11:18" ht="15.75" customHeight="1">
      <c r="K4433" s="19"/>
      <c r="L4433" s="19"/>
      <c r="M4433" s="19"/>
      <c r="N4433" s="19"/>
      <c r="O4433" s="19"/>
      <c r="P4433" s="19"/>
      <c r="Q4433" s="19"/>
      <c r="R4433" s="19" t="str">
        <f>IF(AND($C4433&lt;=청구서!$H$6-1, 청구서!$F$6&lt;=$C4433), "O", "X")</f>
        <v>X</v>
      </c>
    </row>
    <row r="4434" spans="11:18" ht="15.75" customHeight="1">
      <c r="K4434" s="19"/>
      <c r="L4434" s="19"/>
      <c r="M4434" s="19"/>
      <c r="N4434" s="19"/>
      <c r="O4434" s="19"/>
      <c r="P4434" s="19"/>
      <c r="Q4434" s="19"/>
      <c r="R4434" s="19" t="str">
        <f>IF(AND($C4434&lt;=청구서!$H$6-1, 청구서!$F$6&lt;=$C4434), "O", "X")</f>
        <v>X</v>
      </c>
    </row>
    <row r="4435" spans="11:18" ht="15.75" customHeight="1">
      <c r="K4435" s="19"/>
      <c r="L4435" s="19"/>
      <c r="M4435" s="19"/>
      <c r="N4435" s="19"/>
      <c r="O4435" s="19"/>
      <c r="P4435" s="19"/>
      <c r="Q4435" s="19"/>
      <c r="R4435" s="19" t="str">
        <f>IF(AND($C4435&lt;=청구서!$H$6-1, 청구서!$F$6&lt;=$C4435), "O", "X")</f>
        <v>X</v>
      </c>
    </row>
    <row r="4436" spans="11:18" ht="15.75" customHeight="1">
      <c r="K4436" s="19"/>
      <c r="L4436" s="19"/>
      <c r="M4436" s="19"/>
      <c r="N4436" s="19"/>
      <c r="O4436" s="19"/>
      <c r="P4436" s="19"/>
      <c r="Q4436" s="19"/>
      <c r="R4436" s="19" t="str">
        <f>IF(AND($C4436&lt;=청구서!$H$6-1, 청구서!$F$6&lt;=$C4436), "O", "X")</f>
        <v>X</v>
      </c>
    </row>
    <row r="4437" spans="11:18" ht="15.75" customHeight="1">
      <c r="K4437" s="19"/>
      <c r="L4437" s="19"/>
      <c r="M4437" s="19"/>
      <c r="N4437" s="19"/>
      <c r="O4437" s="19"/>
      <c r="P4437" s="19"/>
      <c r="Q4437" s="19"/>
      <c r="R4437" s="19" t="str">
        <f>IF(AND($C4437&lt;=청구서!$H$6-1, 청구서!$F$6&lt;=$C4437), "O", "X")</f>
        <v>X</v>
      </c>
    </row>
    <row r="4438" spans="11:18" ht="15.75" customHeight="1">
      <c r="K4438" s="19"/>
      <c r="L4438" s="19"/>
      <c r="M4438" s="19"/>
      <c r="N4438" s="19"/>
      <c r="O4438" s="19"/>
      <c r="P4438" s="19"/>
      <c r="Q4438" s="19"/>
      <c r="R4438" s="19" t="str">
        <f>IF(AND($C4438&lt;=청구서!$H$6-1, 청구서!$F$6&lt;=$C4438), "O", "X")</f>
        <v>X</v>
      </c>
    </row>
    <row r="4439" spans="11:18" ht="15.75" customHeight="1">
      <c r="K4439" s="19"/>
      <c r="L4439" s="19"/>
      <c r="M4439" s="19"/>
      <c r="N4439" s="19"/>
      <c r="O4439" s="19"/>
      <c r="P4439" s="19"/>
      <c r="Q4439" s="19"/>
      <c r="R4439" s="19" t="str">
        <f>IF(AND($C4439&lt;=청구서!$H$6-1, 청구서!$F$6&lt;=$C4439), "O", "X")</f>
        <v>X</v>
      </c>
    </row>
    <row r="4440" spans="11:18" ht="15.75" customHeight="1">
      <c r="K4440" s="19"/>
      <c r="L4440" s="19"/>
      <c r="M4440" s="19"/>
      <c r="N4440" s="19"/>
      <c r="O4440" s="19"/>
      <c r="P4440" s="19"/>
      <c r="Q4440" s="19"/>
      <c r="R4440" s="19" t="str">
        <f>IF(AND($C4440&lt;=청구서!$H$6-1, 청구서!$F$6&lt;=$C4440), "O", "X")</f>
        <v>X</v>
      </c>
    </row>
    <row r="4441" spans="11:18" ht="15.75" customHeight="1">
      <c r="K4441" s="19"/>
      <c r="L4441" s="19"/>
      <c r="M4441" s="19"/>
      <c r="N4441" s="19"/>
      <c r="O4441" s="19"/>
      <c r="P4441" s="19"/>
      <c r="Q4441" s="19"/>
      <c r="R4441" s="19" t="str">
        <f>IF(AND($C4441&lt;=청구서!$H$6-1, 청구서!$F$6&lt;=$C4441), "O", "X")</f>
        <v>X</v>
      </c>
    </row>
    <row r="4442" spans="11:18" ht="15.75" customHeight="1">
      <c r="K4442" s="19"/>
      <c r="L4442" s="19"/>
      <c r="M4442" s="19"/>
      <c r="N4442" s="19"/>
      <c r="O4442" s="19"/>
      <c r="P4442" s="19"/>
      <c r="Q4442" s="19"/>
      <c r="R4442" s="19" t="str">
        <f>IF(AND($C4442&lt;=청구서!$H$6-1, 청구서!$F$6&lt;=$C4442), "O", "X")</f>
        <v>X</v>
      </c>
    </row>
    <row r="4443" spans="11:18" ht="15.75" customHeight="1">
      <c r="K4443" s="19"/>
      <c r="L4443" s="19"/>
      <c r="M4443" s="19"/>
      <c r="N4443" s="19"/>
      <c r="O4443" s="19"/>
      <c r="P4443" s="19"/>
      <c r="Q4443" s="19"/>
      <c r="R4443" s="19" t="str">
        <f>IF(AND($C4443&lt;=청구서!$H$6-1, 청구서!$F$6&lt;=$C4443), "O", "X")</f>
        <v>X</v>
      </c>
    </row>
    <row r="4444" spans="11:18" ht="15.75" customHeight="1">
      <c r="K4444" s="19"/>
      <c r="L4444" s="19"/>
      <c r="M4444" s="19"/>
      <c r="N4444" s="19"/>
      <c r="O4444" s="19"/>
      <c r="P4444" s="19"/>
      <c r="Q4444" s="19"/>
      <c r="R4444" s="19" t="str">
        <f>IF(AND($C4444&lt;=청구서!$H$6-1, 청구서!$F$6&lt;=$C4444), "O", "X")</f>
        <v>X</v>
      </c>
    </row>
    <row r="4445" spans="11:18" ht="15.75" customHeight="1">
      <c r="K4445" s="19"/>
      <c r="L4445" s="19"/>
      <c r="M4445" s="19"/>
      <c r="N4445" s="19"/>
      <c r="O4445" s="19"/>
      <c r="P4445" s="19"/>
      <c r="Q4445" s="19"/>
      <c r="R4445" s="19" t="str">
        <f>IF(AND($C4445&lt;=청구서!$H$6-1, 청구서!$F$6&lt;=$C4445), "O", "X")</f>
        <v>X</v>
      </c>
    </row>
    <row r="4446" spans="11:18" ht="15.75" customHeight="1">
      <c r="K4446" s="19"/>
      <c r="L4446" s="19"/>
      <c r="M4446" s="19"/>
      <c r="N4446" s="19"/>
      <c r="O4446" s="19"/>
      <c r="P4446" s="19"/>
      <c r="Q4446" s="19"/>
      <c r="R4446" s="19" t="str">
        <f>IF(AND($C4446&lt;=청구서!$H$6-1, 청구서!$F$6&lt;=$C4446), "O", "X")</f>
        <v>X</v>
      </c>
    </row>
    <row r="4447" spans="11:18" ht="15.75" customHeight="1">
      <c r="K4447" s="19"/>
      <c r="L4447" s="19"/>
      <c r="M4447" s="19"/>
      <c r="N4447" s="19"/>
      <c r="O4447" s="19"/>
      <c r="P4447" s="19"/>
      <c r="Q4447" s="19"/>
      <c r="R4447" s="19" t="str">
        <f>IF(AND($C4447&lt;=청구서!$H$6-1, 청구서!$F$6&lt;=$C4447), "O", "X")</f>
        <v>X</v>
      </c>
    </row>
    <row r="4448" spans="11:18" ht="15.75" customHeight="1">
      <c r="K4448" s="19"/>
      <c r="L4448" s="19"/>
      <c r="M4448" s="19"/>
      <c r="N4448" s="19"/>
      <c r="O4448" s="19"/>
      <c r="P4448" s="19"/>
      <c r="Q4448" s="19"/>
      <c r="R4448" s="19" t="str">
        <f>IF(AND($C4448&lt;=청구서!$H$6-1, 청구서!$F$6&lt;=$C4448), "O", "X")</f>
        <v>X</v>
      </c>
    </row>
    <row r="4449" spans="11:18" ht="15.75" customHeight="1">
      <c r="K4449" s="19"/>
      <c r="L4449" s="19"/>
      <c r="M4449" s="19"/>
      <c r="N4449" s="19"/>
      <c r="O4449" s="19"/>
      <c r="P4449" s="19"/>
      <c r="Q4449" s="19"/>
      <c r="R4449" s="19" t="str">
        <f>IF(AND($C4449&lt;=청구서!$H$6-1, 청구서!$F$6&lt;=$C4449), "O", "X")</f>
        <v>X</v>
      </c>
    </row>
    <row r="4450" spans="11:18" ht="15.75" customHeight="1">
      <c r="K4450" s="19"/>
      <c r="L4450" s="19"/>
      <c r="M4450" s="19"/>
      <c r="N4450" s="19"/>
      <c r="O4450" s="19"/>
      <c r="P4450" s="19"/>
      <c r="Q4450" s="19"/>
      <c r="R4450" s="19" t="str">
        <f>IF(AND($C4450&lt;=청구서!$H$6-1, 청구서!$F$6&lt;=$C4450), "O", "X")</f>
        <v>X</v>
      </c>
    </row>
    <row r="4451" spans="11:18" ht="15.75" customHeight="1">
      <c r="K4451" s="19"/>
      <c r="L4451" s="19"/>
      <c r="M4451" s="19"/>
      <c r="N4451" s="19"/>
      <c r="O4451" s="19"/>
      <c r="P4451" s="19"/>
      <c r="Q4451" s="19"/>
      <c r="R4451" s="19" t="str">
        <f>IF(AND($C4451&lt;=청구서!$H$6-1, 청구서!$F$6&lt;=$C4451), "O", "X")</f>
        <v>X</v>
      </c>
    </row>
    <row r="4452" spans="11:18" ht="15.75" customHeight="1">
      <c r="K4452" s="19"/>
      <c r="L4452" s="19"/>
      <c r="M4452" s="19"/>
      <c r="N4452" s="19"/>
      <c r="O4452" s="19"/>
      <c r="P4452" s="19"/>
      <c r="Q4452" s="19"/>
      <c r="R4452" s="19" t="str">
        <f>IF(AND($C4452&lt;=청구서!$H$6-1, 청구서!$F$6&lt;=$C4452), "O", "X")</f>
        <v>X</v>
      </c>
    </row>
    <row r="4453" spans="11:18" ht="15.75" customHeight="1">
      <c r="K4453" s="19"/>
      <c r="L4453" s="19"/>
      <c r="M4453" s="19"/>
      <c r="N4453" s="19"/>
      <c r="O4453" s="19"/>
      <c r="P4453" s="19"/>
      <c r="Q4453" s="19"/>
      <c r="R4453" s="19" t="str">
        <f>IF(AND($C4453&lt;=청구서!$H$6-1, 청구서!$F$6&lt;=$C4453), "O", "X")</f>
        <v>X</v>
      </c>
    </row>
    <row r="4454" spans="11:18" ht="15.75" customHeight="1">
      <c r="K4454" s="19"/>
      <c r="L4454" s="19"/>
      <c r="M4454" s="19"/>
      <c r="N4454" s="19"/>
      <c r="O4454" s="19"/>
      <c r="P4454" s="19"/>
      <c r="Q4454" s="19"/>
      <c r="R4454" s="19" t="str">
        <f>IF(AND($C4454&lt;=청구서!$H$6-1, 청구서!$F$6&lt;=$C4454), "O", "X")</f>
        <v>X</v>
      </c>
    </row>
    <row r="4455" spans="11:18" ht="15.75" customHeight="1">
      <c r="K4455" s="19"/>
      <c r="L4455" s="19"/>
      <c r="M4455" s="19"/>
      <c r="N4455" s="19"/>
      <c r="O4455" s="19"/>
      <c r="P4455" s="19"/>
      <c r="Q4455" s="19"/>
      <c r="R4455" s="19" t="str">
        <f>IF(AND($C4455&lt;=청구서!$H$6-1, 청구서!$F$6&lt;=$C4455), "O", "X")</f>
        <v>X</v>
      </c>
    </row>
    <row r="4456" spans="11:18" ht="15.75" customHeight="1">
      <c r="K4456" s="19"/>
      <c r="L4456" s="19"/>
      <c r="M4456" s="19"/>
      <c r="N4456" s="19"/>
      <c r="O4456" s="19"/>
      <c r="P4456" s="19"/>
      <c r="Q4456" s="19"/>
      <c r="R4456" s="19" t="str">
        <f>IF(AND($C4456&lt;=청구서!$H$6-1, 청구서!$F$6&lt;=$C4456), "O", "X")</f>
        <v>X</v>
      </c>
    </row>
    <row r="4457" spans="11:18" ht="15.75" customHeight="1">
      <c r="K4457" s="19"/>
      <c r="L4457" s="19"/>
      <c r="M4457" s="19"/>
      <c r="N4457" s="19"/>
      <c r="O4457" s="19"/>
      <c r="P4457" s="19"/>
      <c r="Q4457" s="19"/>
      <c r="R4457" s="19" t="str">
        <f>IF(AND($C4457&lt;=청구서!$H$6-1, 청구서!$F$6&lt;=$C4457), "O", "X")</f>
        <v>X</v>
      </c>
    </row>
    <row r="4458" spans="11:18" ht="15.75" customHeight="1">
      <c r="K4458" s="19"/>
      <c r="L4458" s="19"/>
      <c r="M4458" s="19"/>
      <c r="N4458" s="19"/>
      <c r="O4458" s="19"/>
      <c r="P4458" s="19"/>
      <c r="Q4458" s="19"/>
      <c r="R4458" s="19" t="str">
        <f>IF(AND($C4458&lt;=청구서!$H$6-1, 청구서!$F$6&lt;=$C4458), "O", "X")</f>
        <v>X</v>
      </c>
    </row>
    <row r="4459" spans="11:18" ht="15.75" customHeight="1">
      <c r="K4459" s="19"/>
      <c r="L4459" s="19"/>
      <c r="M4459" s="19"/>
      <c r="N4459" s="19"/>
      <c r="O4459" s="19"/>
      <c r="P4459" s="19"/>
      <c r="Q4459" s="19"/>
      <c r="R4459" s="19" t="str">
        <f>IF(AND($C4459&lt;=청구서!$H$6-1, 청구서!$F$6&lt;=$C4459), "O", "X")</f>
        <v>X</v>
      </c>
    </row>
    <row r="4460" spans="11:18" ht="15.75" customHeight="1">
      <c r="K4460" s="19"/>
      <c r="L4460" s="19"/>
      <c r="M4460" s="19"/>
      <c r="N4460" s="19"/>
      <c r="O4460" s="19"/>
      <c r="P4460" s="19"/>
      <c r="Q4460" s="19"/>
      <c r="R4460" s="19" t="str">
        <f>IF(AND($C4460&lt;=청구서!$H$6-1, 청구서!$F$6&lt;=$C4460), "O", "X")</f>
        <v>X</v>
      </c>
    </row>
    <row r="4461" spans="11:18" ht="15.75" customHeight="1">
      <c r="K4461" s="19"/>
      <c r="L4461" s="19"/>
      <c r="M4461" s="19"/>
      <c r="N4461" s="19"/>
      <c r="O4461" s="19"/>
      <c r="P4461" s="19"/>
      <c r="Q4461" s="19"/>
      <c r="R4461" s="19" t="str">
        <f>IF(AND($C4461&lt;=청구서!$H$6-1, 청구서!$F$6&lt;=$C4461), "O", "X")</f>
        <v>X</v>
      </c>
    </row>
    <row r="4462" spans="11:18" ht="15.75" customHeight="1">
      <c r="K4462" s="19"/>
      <c r="L4462" s="19"/>
      <c r="M4462" s="19"/>
      <c r="N4462" s="19"/>
      <c r="O4462" s="19"/>
      <c r="P4462" s="19"/>
      <c r="Q4462" s="19"/>
      <c r="R4462" s="19" t="str">
        <f>IF(AND($C4462&lt;=청구서!$H$6-1, 청구서!$F$6&lt;=$C4462), "O", "X")</f>
        <v>X</v>
      </c>
    </row>
    <row r="4463" spans="11:18" ht="15.75" customHeight="1">
      <c r="K4463" s="19"/>
      <c r="L4463" s="19"/>
      <c r="M4463" s="19"/>
      <c r="N4463" s="19"/>
      <c r="O4463" s="19"/>
      <c r="P4463" s="19"/>
      <c r="Q4463" s="19"/>
      <c r="R4463" s="19" t="str">
        <f>IF(AND($C4463&lt;=청구서!$H$6-1, 청구서!$F$6&lt;=$C4463), "O", "X")</f>
        <v>X</v>
      </c>
    </row>
    <row r="4464" spans="11:18" ht="15.75" customHeight="1">
      <c r="K4464" s="19"/>
      <c r="L4464" s="19"/>
      <c r="M4464" s="19"/>
      <c r="N4464" s="19"/>
      <c r="O4464" s="19"/>
      <c r="P4464" s="19"/>
      <c r="Q4464" s="19"/>
      <c r="R4464" s="19" t="str">
        <f>IF(AND($C4464&lt;=청구서!$H$6-1, 청구서!$F$6&lt;=$C4464), "O", "X")</f>
        <v>X</v>
      </c>
    </row>
    <row r="4465" spans="11:18" ht="15.75" customHeight="1">
      <c r="K4465" s="19"/>
      <c r="L4465" s="19"/>
      <c r="M4465" s="19"/>
      <c r="N4465" s="19"/>
      <c r="O4465" s="19"/>
      <c r="P4465" s="19"/>
      <c r="Q4465" s="19"/>
      <c r="R4465" s="19" t="str">
        <f>IF(AND($C4465&lt;=청구서!$H$6-1, 청구서!$F$6&lt;=$C4465), "O", "X")</f>
        <v>X</v>
      </c>
    </row>
    <row r="4466" spans="11:18" ht="15.75" customHeight="1">
      <c r="K4466" s="19"/>
      <c r="L4466" s="19"/>
      <c r="M4466" s="19"/>
      <c r="N4466" s="19"/>
      <c r="O4466" s="19"/>
      <c r="P4466" s="19"/>
      <c r="Q4466" s="19"/>
      <c r="R4466" s="19" t="str">
        <f>IF(AND($C4466&lt;=청구서!$H$6-1, 청구서!$F$6&lt;=$C4466), "O", "X")</f>
        <v>X</v>
      </c>
    </row>
    <row r="4467" spans="11:18" ht="15.75" customHeight="1">
      <c r="K4467" s="19"/>
      <c r="L4467" s="19"/>
      <c r="M4467" s="19"/>
      <c r="N4467" s="19"/>
      <c r="O4467" s="19"/>
      <c r="P4467" s="19"/>
      <c r="Q4467" s="19"/>
      <c r="R4467" s="19" t="str">
        <f>IF(AND($C4467&lt;=청구서!$H$6-1, 청구서!$F$6&lt;=$C4467), "O", "X")</f>
        <v>X</v>
      </c>
    </row>
    <row r="4468" spans="11:18" ht="15.75" customHeight="1">
      <c r="K4468" s="19"/>
      <c r="L4468" s="19"/>
      <c r="M4468" s="19"/>
      <c r="N4468" s="19"/>
      <c r="O4468" s="19"/>
      <c r="P4468" s="19"/>
      <c r="Q4468" s="19"/>
      <c r="R4468" s="19" t="str">
        <f>IF(AND($C4468&lt;=청구서!$H$6-1, 청구서!$F$6&lt;=$C4468), "O", "X")</f>
        <v>X</v>
      </c>
    </row>
    <row r="4469" spans="11:18" ht="15.75" customHeight="1">
      <c r="K4469" s="19"/>
      <c r="L4469" s="19"/>
      <c r="M4469" s="19"/>
      <c r="N4469" s="19"/>
      <c r="O4469" s="19"/>
      <c r="P4469" s="19"/>
      <c r="Q4469" s="19"/>
      <c r="R4469" s="19" t="str">
        <f>IF(AND($C4469&lt;=청구서!$H$6-1, 청구서!$F$6&lt;=$C4469), "O", "X")</f>
        <v>X</v>
      </c>
    </row>
    <row r="4470" spans="11:18" ht="15.75" customHeight="1">
      <c r="K4470" s="19"/>
      <c r="L4470" s="19"/>
      <c r="M4470" s="19"/>
      <c r="N4470" s="19"/>
      <c r="O4470" s="19"/>
      <c r="P4470" s="19"/>
      <c r="Q4470" s="19"/>
      <c r="R4470" s="19" t="str">
        <f>IF(AND($C4470&lt;=청구서!$H$6-1, 청구서!$F$6&lt;=$C4470), "O", "X")</f>
        <v>X</v>
      </c>
    </row>
    <row r="4471" spans="11:18" ht="15.75" customHeight="1">
      <c r="K4471" s="19"/>
      <c r="L4471" s="19"/>
      <c r="M4471" s="19"/>
      <c r="N4471" s="19"/>
      <c r="O4471" s="19"/>
      <c r="P4471" s="19"/>
      <c r="Q4471" s="19"/>
      <c r="R4471" s="19" t="str">
        <f>IF(AND($C4471&lt;=청구서!$H$6-1, 청구서!$F$6&lt;=$C4471), "O", "X")</f>
        <v>X</v>
      </c>
    </row>
    <row r="4472" spans="11:18" ht="15.75" customHeight="1">
      <c r="K4472" s="19"/>
      <c r="L4472" s="19"/>
      <c r="M4472" s="19"/>
      <c r="N4472" s="19"/>
      <c r="O4472" s="19"/>
      <c r="P4472" s="19"/>
      <c r="Q4472" s="19"/>
      <c r="R4472" s="19" t="str">
        <f>IF(AND($C4472&lt;=청구서!$H$6-1, 청구서!$F$6&lt;=$C4472), "O", "X")</f>
        <v>X</v>
      </c>
    </row>
    <row r="4473" spans="11:18" ht="15.75" customHeight="1">
      <c r="K4473" s="19"/>
      <c r="L4473" s="19"/>
      <c r="M4473" s="19"/>
      <c r="N4473" s="19"/>
      <c r="O4473" s="19"/>
      <c r="P4473" s="19"/>
      <c r="Q4473" s="19"/>
      <c r="R4473" s="19" t="str">
        <f>IF(AND($C4473&lt;=청구서!$H$6-1, 청구서!$F$6&lt;=$C4473), "O", "X")</f>
        <v>X</v>
      </c>
    </row>
    <row r="4474" spans="11:18" ht="15.75" customHeight="1">
      <c r="K4474" s="19"/>
      <c r="L4474" s="19"/>
      <c r="M4474" s="19"/>
      <c r="N4474" s="19"/>
      <c r="O4474" s="19"/>
      <c r="P4474" s="19"/>
      <c r="Q4474" s="19"/>
      <c r="R4474" s="19" t="str">
        <f>IF(AND($C4474&lt;=청구서!$H$6-1, 청구서!$F$6&lt;=$C4474), "O", "X")</f>
        <v>X</v>
      </c>
    </row>
    <row r="4475" spans="11:18" ht="15.75" customHeight="1">
      <c r="K4475" s="19"/>
      <c r="L4475" s="19"/>
      <c r="M4475" s="19"/>
      <c r="N4475" s="19"/>
      <c r="O4475" s="19"/>
      <c r="P4475" s="19"/>
      <c r="Q4475" s="19"/>
      <c r="R4475" s="19" t="str">
        <f>IF(AND($C4475&lt;=청구서!$H$6-1, 청구서!$F$6&lt;=$C4475), "O", "X")</f>
        <v>X</v>
      </c>
    </row>
    <row r="4476" spans="11:18" ht="15.75" customHeight="1">
      <c r="K4476" s="19"/>
      <c r="L4476" s="19"/>
      <c r="M4476" s="19"/>
      <c r="N4476" s="19"/>
      <c r="O4476" s="19"/>
      <c r="P4476" s="19"/>
      <c r="Q4476" s="19"/>
      <c r="R4476" s="19" t="str">
        <f>IF(AND($C4476&lt;=청구서!$H$6-1, 청구서!$F$6&lt;=$C4476), "O", "X")</f>
        <v>X</v>
      </c>
    </row>
    <row r="4477" spans="11:18" ht="15.75" customHeight="1">
      <c r="K4477" s="19"/>
      <c r="L4477" s="19"/>
      <c r="M4477" s="19"/>
      <c r="N4477" s="19"/>
      <c r="O4477" s="19"/>
      <c r="P4477" s="19"/>
      <c r="Q4477" s="19"/>
      <c r="R4477" s="19" t="str">
        <f>IF(AND($C4477&lt;=청구서!$H$6-1, 청구서!$F$6&lt;=$C4477), "O", "X")</f>
        <v>X</v>
      </c>
    </row>
    <row r="4478" spans="11:18" ht="15.75" customHeight="1">
      <c r="K4478" s="19"/>
      <c r="L4478" s="19"/>
      <c r="M4478" s="19"/>
      <c r="N4478" s="19"/>
      <c r="O4478" s="19"/>
      <c r="P4478" s="19"/>
      <c r="Q4478" s="19"/>
      <c r="R4478" s="19" t="str">
        <f>IF(AND($C4478&lt;=청구서!$H$6-1, 청구서!$F$6&lt;=$C4478), "O", "X")</f>
        <v>X</v>
      </c>
    </row>
    <row r="4479" spans="11:18" ht="15.75" customHeight="1">
      <c r="K4479" s="19"/>
      <c r="L4479" s="19"/>
      <c r="M4479" s="19"/>
      <c r="N4479" s="19"/>
      <c r="O4479" s="19"/>
      <c r="P4479" s="19"/>
      <c r="Q4479" s="19"/>
      <c r="R4479" s="19" t="str">
        <f>IF(AND($C4479&lt;=청구서!$H$6-1, 청구서!$F$6&lt;=$C4479), "O", "X")</f>
        <v>X</v>
      </c>
    </row>
    <row r="4480" spans="11:18" ht="15.75" customHeight="1">
      <c r="K4480" s="19"/>
      <c r="L4480" s="19"/>
      <c r="M4480" s="19"/>
      <c r="N4480" s="19"/>
      <c r="O4480" s="19"/>
      <c r="P4480" s="19"/>
      <c r="Q4480" s="19"/>
      <c r="R4480" s="19" t="str">
        <f>IF(AND($C4480&lt;=청구서!$H$6-1, 청구서!$F$6&lt;=$C4480), "O", "X")</f>
        <v>X</v>
      </c>
    </row>
    <row r="4481" spans="11:18" ht="15.75" customHeight="1">
      <c r="K4481" s="19"/>
      <c r="L4481" s="19"/>
      <c r="M4481" s="19"/>
      <c r="N4481" s="19"/>
      <c r="O4481" s="19"/>
      <c r="P4481" s="19"/>
      <c r="Q4481" s="19"/>
      <c r="R4481" s="19" t="str">
        <f>IF(AND($C4481&lt;=청구서!$H$6-1, 청구서!$F$6&lt;=$C4481), "O", "X")</f>
        <v>X</v>
      </c>
    </row>
    <row r="4482" spans="11:18" ht="15.75" customHeight="1">
      <c r="K4482" s="19"/>
      <c r="L4482" s="19"/>
      <c r="M4482" s="19"/>
      <c r="N4482" s="19"/>
      <c r="O4482" s="19"/>
      <c r="P4482" s="19"/>
      <c r="Q4482" s="19"/>
      <c r="R4482" s="19" t="str">
        <f>IF(AND($C4482&lt;=청구서!$H$6-1, 청구서!$F$6&lt;=$C4482), "O", "X")</f>
        <v>X</v>
      </c>
    </row>
    <row r="4483" spans="11:18" ht="15.75" customHeight="1">
      <c r="K4483" s="19"/>
      <c r="L4483" s="19"/>
      <c r="M4483" s="19"/>
      <c r="N4483" s="19"/>
      <c r="O4483" s="19"/>
      <c r="P4483" s="19"/>
      <c r="Q4483" s="19"/>
      <c r="R4483" s="19" t="str">
        <f>IF(AND($C4483&lt;=청구서!$H$6-1, 청구서!$F$6&lt;=$C4483), "O", "X")</f>
        <v>X</v>
      </c>
    </row>
    <row r="4484" spans="11:18" ht="15.75" customHeight="1">
      <c r="K4484" s="19"/>
      <c r="L4484" s="19"/>
      <c r="M4484" s="19"/>
      <c r="N4484" s="19"/>
      <c r="O4484" s="19"/>
      <c r="P4484" s="19"/>
      <c r="Q4484" s="19"/>
      <c r="R4484" s="19" t="str">
        <f>IF(AND($C4484&lt;=청구서!$H$6-1, 청구서!$F$6&lt;=$C4484), "O", "X")</f>
        <v>X</v>
      </c>
    </row>
    <row r="4485" spans="11:18" ht="15.75" customHeight="1">
      <c r="K4485" s="19"/>
      <c r="L4485" s="19"/>
      <c r="M4485" s="19"/>
      <c r="N4485" s="19"/>
      <c r="O4485" s="19"/>
      <c r="P4485" s="19"/>
      <c r="Q4485" s="19"/>
      <c r="R4485" s="19" t="str">
        <f>IF(AND($C4485&lt;=청구서!$H$6-1, 청구서!$F$6&lt;=$C4485), "O", "X")</f>
        <v>X</v>
      </c>
    </row>
    <row r="4486" spans="11:18" ht="15.75" customHeight="1">
      <c r="K4486" s="19"/>
      <c r="L4486" s="19"/>
      <c r="M4486" s="19"/>
      <c r="N4486" s="19"/>
      <c r="O4486" s="19"/>
      <c r="P4486" s="19"/>
      <c r="Q4486" s="19"/>
      <c r="R4486" s="19" t="str">
        <f>IF(AND($C4486&lt;=청구서!$H$6-1, 청구서!$F$6&lt;=$C4486), "O", "X")</f>
        <v>X</v>
      </c>
    </row>
    <row r="4487" spans="11:18" ht="15.75" customHeight="1">
      <c r="K4487" s="19"/>
      <c r="L4487" s="19"/>
      <c r="M4487" s="19"/>
      <c r="N4487" s="19"/>
      <c r="O4487" s="19"/>
      <c r="P4487" s="19"/>
      <c r="Q4487" s="19"/>
      <c r="R4487" s="19" t="str">
        <f>IF(AND($C4487&lt;=청구서!$H$6-1, 청구서!$F$6&lt;=$C4487), "O", "X")</f>
        <v>X</v>
      </c>
    </row>
    <row r="4488" spans="11:18" ht="15.75" customHeight="1">
      <c r="K4488" s="19"/>
      <c r="L4488" s="19"/>
      <c r="M4488" s="19"/>
      <c r="N4488" s="19"/>
      <c r="O4488" s="19"/>
      <c r="P4488" s="19"/>
      <c r="Q4488" s="19"/>
      <c r="R4488" s="19" t="str">
        <f>IF(AND($C4488&lt;=청구서!$H$6-1, 청구서!$F$6&lt;=$C4488), "O", "X")</f>
        <v>X</v>
      </c>
    </row>
    <row r="4489" spans="11:18" ht="15.75" customHeight="1">
      <c r="K4489" s="19"/>
      <c r="L4489" s="19"/>
      <c r="M4489" s="19"/>
      <c r="N4489" s="19"/>
      <c r="O4489" s="19"/>
      <c r="P4489" s="19"/>
      <c r="Q4489" s="19"/>
      <c r="R4489" s="19" t="str">
        <f>IF(AND($C4489&lt;=청구서!$H$6-1, 청구서!$F$6&lt;=$C4489), "O", "X")</f>
        <v>X</v>
      </c>
    </row>
    <row r="4490" spans="11:18" ht="15.75" customHeight="1">
      <c r="K4490" s="19"/>
      <c r="L4490" s="19"/>
      <c r="M4490" s="19"/>
      <c r="N4490" s="19"/>
      <c r="O4490" s="19"/>
      <c r="P4490" s="19"/>
      <c r="Q4490" s="19"/>
      <c r="R4490" s="19" t="str">
        <f>IF(AND($C4490&lt;=청구서!$H$6-1, 청구서!$F$6&lt;=$C4490), "O", "X")</f>
        <v>X</v>
      </c>
    </row>
    <row r="4491" spans="11:18" ht="15.75" customHeight="1">
      <c r="K4491" s="19"/>
      <c r="L4491" s="19"/>
      <c r="M4491" s="19"/>
      <c r="N4491" s="19"/>
      <c r="O4491" s="19"/>
      <c r="P4491" s="19"/>
      <c r="Q4491" s="19"/>
      <c r="R4491" s="19" t="str">
        <f>IF(AND($C4491&lt;=청구서!$H$6-1, 청구서!$F$6&lt;=$C4491), "O", "X")</f>
        <v>X</v>
      </c>
    </row>
    <row r="4492" spans="11:18" ht="15.75" customHeight="1">
      <c r="K4492" s="19"/>
      <c r="L4492" s="19"/>
      <c r="M4492" s="19"/>
      <c r="N4492" s="19"/>
      <c r="O4492" s="19"/>
      <c r="P4492" s="19"/>
      <c r="Q4492" s="19"/>
      <c r="R4492" s="19" t="str">
        <f>IF(AND($C4492&lt;=청구서!$H$6-1, 청구서!$F$6&lt;=$C4492), "O", "X")</f>
        <v>X</v>
      </c>
    </row>
    <row r="4493" spans="11:18" ht="15.75" customHeight="1">
      <c r="K4493" s="19"/>
      <c r="L4493" s="19"/>
      <c r="M4493" s="19"/>
      <c r="N4493" s="19"/>
      <c r="O4493" s="19"/>
      <c r="P4493" s="19"/>
      <c r="Q4493" s="19"/>
      <c r="R4493" s="19" t="str">
        <f>IF(AND($C4493&lt;=청구서!$H$6-1, 청구서!$F$6&lt;=$C4493), "O", "X")</f>
        <v>X</v>
      </c>
    </row>
    <row r="4494" spans="11:18" ht="15.75" customHeight="1">
      <c r="K4494" s="19"/>
      <c r="L4494" s="19"/>
      <c r="M4494" s="19"/>
      <c r="N4494" s="19"/>
      <c r="O4494" s="19"/>
      <c r="P4494" s="19"/>
      <c r="Q4494" s="19"/>
      <c r="R4494" s="19" t="str">
        <f>IF(AND($C4494&lt;=청구서!$H$6-1, 청구서!$F$6&lt;=$C4494), "O", "X")</f>
        <v>X</v>
      </c>
    </row>
    <row r="4495" spans="11:18" ht="15.75" customHeight="1">
      <c r="K4495" s="19"/>
      <c r="L4495" s="19"/>
      <c r="M4495" s="19"/>
      <c r="N4495" s="19"/>
      <c r="O4495" s="19"/>
      <c r="P4495" s="19"/>
      <c r="Q4495" s="19"/>
      <c r="R4495" s="19" t="str">
        <f>IF(AND($C4495&lt;=청구서!$H$6-1, 청구서!$F$6&lt;=$C4495), "O", "X")</f>
        <v>X</v>
      </c>
    </row>
    <row r="4496" spans="11:18" ht="15.75" customHeight="1">
      <c r="K4496" s="19"/>
      <c r="L4496" s="19"/>
      <c r="M4496" s="19"/>
      <c r="N4496" s="19"/>
      <c r="O4496" s="19"/>
      <c r="P4496" s="19"/>
      <c r="Q4496" s="19"/>
      <c r="R4496" s="19" t="str">
        <f>IF(AND($C4496&lt;=청구서!$H$6-1, 청구서!$F$6&lt;=$C4496), "O", "X")</f>
        <v>X</v>
      </c>
    </row>
    <row r="4497" spans="11:18" ht="15.75" customHeight="1">
      <c r="K4497" s="19"/>
      <c r="L4497" s="19"/>
      <c r="M4497" s="19"/>
      <c r="N4497" s="19"/>
      <c r="O4497" s="19"/>
      <c r="P4497" s="19"/>
      <c r="Q4497" s="19"/>
      <c r="R4497" s="19" t="str">
        <f>IF(AND($C4497&lt;=청구서!$H$6-1, 청구서!$F$6&lt;=$C4497), "O", "X")</f>
        <v>X</v>
      </c>
    </row>
    <row r="4498" spans="11:18" ht="15.75" customHeight="1">
      <c r="K4498" s="19"/>
      <c r="L4498" s="19"/>
      <c r="M4498" s="19"/>
      <c r="N4498" s="19"/>
      <c r="O4498" s="19"/>
      <c r="P4498" s="19"/>
      <c r="Q4498" s="19"/>
      <c r="R4498" s="19" t="str">
        <f>IF(AND($C4498&lt;=청구서!$H$6-1, 청구서!$F$6&lt;=$C4498), "O", "X")</f>
        <v>X</v>
      </c>
    </row>
    <row r="4499" spans="11:18" ht="15.75" customHeight="1">
      <c r="K4499" s="19"/>
      <c r="L4499" s="19"/>
      <c r="M4499" s="19"/>
      <c r="N4499" s="19"/>
      <c r="O4499" s="19"/>
      <c r="P4499" s="19"/>
      <c r="Q4499" s="19"/>
      <c r="R4499" s="19" t="str">
        <f>IF(AND($C4499&lt;=청구서!$H$6-1, 청구서!$F$6&lt;=$C4499), "O", "X")</f>
        <v>X</v>
      </c>
    </row>
    <row r="4500" spans="11:18" ht="15.75" customHeight="1">
      <c r="K4500" s="19"/>
      <c r="L4500" s="19"/>
      <c r="M4500" s="19"/>
      <c r="N4500" s="19"/>
      <c r="O4500" s="19"/>
      <c r="P4500" s="19"/>
      <c r="Q4500" s="19"/>
      <c r="R4500" s="19" t="str">
        <f>IF(AND($C4500&lt;=청구서!$H$6-1, 청구서!$F$6&lt;=$C4500), "O", "X")</f>
        <v>X</v>
      </c>
    </row>
    <row r="4501" spans="11:18" ht="15.75" customHeight="1">
      <c r="K4501" s="19"/>
      <c r="L4501" s="19"/>
      <c r="M4501" s="19"/>
      <c r="N4501" s="19"/>
      <c r="O4501" s="19"/>
      <c r="P4501" s="19"/>
      <c r="Q4501" s="19"/>
      <c r="R4501" s="19" t="str">
        <f>IF(AND($C4501&lt;=청구서!$H$6-1, 청구서!$F$6&lt;=$C4501), "O", "X")</f>
        <v>X</v>
      </c>
    </row>
    <row r="4502" spans="11:18" ht="15.75" customHeight="1">
      <c r="K4502" s="19"/>
      <c r="L4502" s="19"/>
      <c r="M4502" s="19"/>
      <c r="N4502" s="19"/>
      <c r="O4502" s="19"/>
      <c r="P4502" s="19"/>
      <c r="Q4502" s="19"/>
      <c r="R4502" s="19" t="str">
        <f>IF(AND($C4502&lt;=청구서!$H$6-1, 청구서!$F$6&lt;=$C4502), "O", "X")</f>
        <v>X</v>
      </c>
    </row>
    <row r="4503" spans="11:18" ht="15.75" customHeight="1">
      <c r="K4503" s="19"/>
      <c r="L4503" s="19"/>
      <c r="M4503" s="19"/>
      <c r="N4503" s="19"/>
      <c r="O4503" s="19"/>
      <c r="P4503" s="19"/>
      <c r="Q4503" s="19"/>
      <c r="R4503" s="19" t="str">
        <f>IF(AND($C4503&lt;=청구서!$H$6-1, 청구서!$F$6&lt;=$C4503), "O", "X")</f>
        <v>X</v>
      </c>
    </row>
    <row r="4504" spans="11:18" ht="15.75" customHeight="1">
      <c r="K4504" s="19"/>
      <c r="L4504" s="19"/>
      <c r="M4504" s="19"/>
      <c r="N4504" s="19"/>
      <c r="O4504" s="19"/>
      <c r="P4504" s="19"/>
      <c r="Q4504" s="19"/>
      <c r="R4504" s="19" t="str">
        <f>IF(AND($C4504&lt;=청구서!$H$6-1, 청구서!$F$6&lt;=$C4504), "O", "X")</f>
        <v>X</v>
      </c>
    </row>
    <row r="4505" spans="11:18" ht="15.75" customHeight="1">
      <c r="K4505" s="19"/>
      <c r="L4505" s="19"/>
      <c r="M4505" s="19"/>
      <c r="N4505" s="19"/>
      <c r="O4505" s="19"/>
      <c r="P4505" s="19"/>
      <c r="Q4505" s="19"/>
      <c r="R4505" s="19" t="str">
        <f>IF(AND($C4505&lt;=청구서!$H$6-1, 청구서!$F$6&lt;=$C4505), "O", "X")</f>
        <v>X</v>
      </c>
    </row>
    <row r="4506" spans="11:18" ht="15.75" customHeight="1">
      <c r="K4506" s="19"/>
      <c r="L4506" s="19"/>
      <c r="M4506" s="19"/>
      <c r="N4506" s="19"/>
      <c r="O4506" s="19"/>
      <c r="P4506" s="19"/>
      <c r="Q4506" s="19"/>
      <c r="R4506" s="19" t="str">
        <f>IF(AND($C4506&lt;=청구서!$H$6-1, 청구서!$F$6&lt;=$C4506), "O", "X")</f>
        <v>X</v>
      </c>
    </row>
    <row r="4507" spans="11:18" ht="15.75" customHeight="1">
      <c r="K4507" s="19"/>
      <c r="L4507" s="19"/>
      <c r="M4507" s="19"/>
      <c r="N4507" s="19"/>
      <c r="O4507" s="19"/>
      <c r="P4507" s="19"/>
      <c r="Q4507" s="19"/>
      <c r="R4507" s="19" t="str">
        <f>IF(AND($C4507&lt;=청구서!$H$6-1, 청구서!$F$6&lt;=$C4507), "O", "X")</f>
        <v>X</v>
      </c>
    </row>
    <row r="4508" spans="11:18" ht="15.75" customHeight="1">
      <c r="K4508" s="19"/>
      <c r="L4508" s="19"/>
      <c r="M4508" s="19"/>
      <c r="N4508" s="19"/>
      <c r="O4508" s="19"/>
      <c r="P4508" s="19"/>
      <c r="Q4508" s="19"/>
      <c r="R4508" s="19" t="str">
        <f>IF(AND($C4508&lt;=청구서!$H$6-1, 청구서!$F$6&lt;=$C4508), "O", "X")</f>
        <v>X</v>
      </c>
    </row>
    <row r="4509" spans="11:18" ht="15.75" customHeight="1">
      <c r="K4509" s="19"/>
      <c r="L4509" s="19"/>
      <c r="M4509" s="19"/>
      <c r="N4509" s="19"/>
      <c r="O4509" s="19"/>
      <c r="P4509" s="19"/>
      <c r="Q4509" s="19"/>
      <c r="R4509" s="19" t="str">
        <f>IF(AND($C4509&lt;=청구서!$H$6-1, 청구서!$F$6&lt;=$C4509), "O", "X")</f>
        <v>X</v>
      </c>
    </row>
    <row r="4510" spans="11:18" ht="15.75" customHeight="1">
      <c r="K4510" s="19"/>
      <c r="L4510" s="19"/>
      <c r="M4510" s="19"/>
      <c r="N4510" s="19"/>
      <c r="O4510" s="19"/>
      <c r="P4510" s="19"/>
      <c r="Q4510" s="19"/>
      <c r="R4510" s="19" t="str">
        <f>IF(AND($C4510&lt;=청구서!$H$6-1, 청구서!$F$6&lt;=$C4510), "O", "X")</f>
        <v>X</v>
      </c>
    </row>
    <row r="4511" spans="11:18" ht="15.75" customHeight="1">
      <c r="K4511" s="19"/>
      <c r="L4511" s="19"/>
      <c r="M4511" s="19"/>
      <c r="N4511" s="19"/>
      <c r="O4511" s="19"/>
      <c r="P4511" s="19"/>
      <c r="Q4511" s="19"/>
      <c r="R4511" s="19" t="str">
        <f>IF(AND($C4511&lt;=청구서!$H$6-1, 청구서!$F$6&lt;=$C4511), "O", "X")</f>
        <v>X</v>
      </c>
    </row>
    <row r="4512" spans="11:18" ht="15.75" customHeight="1">
      <c r="K4512" s="19"/>
      <c r="L4512" s="19"/>
      <c r="M4512" s="19"/>
      <c r="N4512" s="19"/>
      <c r="O4512" s="19"/>
      <c r="P4512" s="19"/>
      <c r="Q4512" s="19"/>
      <c r="R4512" s="19" t="str">
        <f>IF(AND($C4512&lt;=청구서!$H$6-1, 청구서!$F$6&lt;=$C4512), "O", "X")</f>
        <v>X</v>
      </c>
    </row>
    <row r="4513" spans="11:18" ht="15.75" customHeight="1">
      <c r="K4513" s="19"/>
      <c r="L4513" s="19"/>
      <c r="M4513" s="19"/>
      <c r="N4513" s="19"/>
      <c r="O4513" s="19"/>
      <c r="P4513" s="19"/>
      <c r="Q4513" s="19"/>
      <c r="R4513" s="19" t="str">
        <f>IF(AND($C4513&lt;=청구서!$H$6-1, 청구서!$F$6&lt;=$C4513), "O", "X")</f>
        <v>X</v>
      </c>
    </row>
    <row r="4514" spans="11:18" ht="15.75" customHeight="1">
      <c r="K4514" s="19"/>
      <c r="L4514" s="19"/>
      <c r="M4514" s="19"/>
      <c r="N4514" s="19"/>
      <c r="O4514" s="19"/>
      <c r="P4514" s="19"/>
      <c r="Q4514" s="19"/>
      <c r="R4514" s="19" t="str">
        <f>IF(AND($C4514&lt;=청구서!$H$6-1, 청구서!$F$6&lt;=$C4514), "O", "X")</f>
        <v>X</v>
      </c>
    </row>
    <row r="4515" spans="11:18" ht="15.75" customHeight="1">
      <c r="K4515" s="19"/>
      <c r="L4515" s="19"/>
      <c r="M4515" s="19"/>
      <c r="N4515" s="19"/>
      <c r="O4515" s="19"/>
      <c r="P4515" s="19"/>
      <c r="Q4515" s="19"/>
      <c r="R4515" s="19" t="str">
        <f>IF(AND($C4515&lt;=청구서!$H$6-1, 청구서!$F$6&lt;=$C4515), "O", "X")</f>
        <v>X</v>
      </c>
    </row>
    <row r="4516" spans="11:18" ht="15.75" customHeight="1">
      <c r="K4516" s="19"/>
      <c r="L4516" s="19"/>
      <c r="M4516" s="19"/>
      <c r="N4516" s="19"/>
      <c r="O4516" s="19"/>
      <c r="P4516" s="19"/>
      <c r="Q4516" s="19"/>
      <c r="R4516" s="19" t="str">
        <f>IF(AND($C4516&lt;=청구서!$H$6-1, 청구서!$F$6&lt;=$C4516), "O", "X")</f>
        <v>X</v>
      </c>
    </row>
    <row r="4517" spans="11:18" ht="15.75" customHeight="1">
      <c r="K4517" s="19"/>
      <c r="L4517" s="19"/>
      <c r="M4517" s="19"/>
      <c r="N4517" s="19"/>
      <c r="O4517" s="19"/>
      <c r="P4517" s="19"/>
      <c r="Q4517" s="19"/>
      <c r="R4517" s="19" t="str">
        <f>IF(AND($C4517&lt;=청구서!$H$6-1, 청구서!$F$6&lt;=$C4517), "O", "X")</f>
        <v>X</v>
      </c>
    </row>
    <row r="4518" spans="11:18" ht="15.75" customHeight="1">
      <c r="K4518" s="19"/>
      <c r="L4518" s="19"/>
      <c r="M4518" s="19"/>
      <c r="N4518" s="19"/>
      <c r="O4518" s="19"/>
      <c r="P4518" s="19"/>
      <c r="Q4518" s="19"/>
      <c r="R4518" s="19" t="str">
        <f>IF(AND($C4518&lt;=청구서!$H$6-1, 청구서!$F$6&lt;=$C4518), "O", "X")</f>
        <v>X</v>
      </c>
    </row>
    <row r="4519" spans="11:18" ht="15.75" customHeight="1">
      <c r="K4519" s="19"/>
      <c r="L4519" s="19"/>
      <c r="M4519" s="19"/>
      <c r="N4519" s="19"/>
      <c r="O4519" s="19"/>
      <c r="P4519" s="19"/>
      <c r="Q4519" s="19"/>
      <c r="R4519" s="19" t="str">
        <f>IF(AND($C4519&lt;=청구서!$H$6-1, 청구서!$F$6&lt;=$C4519), "O", "X")</f>
        <v>X</v>
      </c>
    </row>
    <row r="4520" spans="11:18" ht="15.75" customHeight="1">
      <c r="K4520" s="19"/>
      <c r="L4520" s="19"/>
      <c r="M4520" s="19"/>
      <c r="N4520" s="19"/>
      <c r="O4520" s="19"/>
      <c r="P4520" s="19"/>
      <c r="Q4520" s="19"/>
      <c r="R4520" s="19" t="str">
        <f>IF(AND($C4520&lt;=청구서!$H$6-1, 청구서!$F$6&lt;=$C4520), "O", "X")</f>
        <v>X</v>
      </c>
    </row>
    <row r="4521" spans="11:18" ht="15.75" customHeight="1">
      <c r="K4521" s="19"/>
      <c r="L4521" s="19"/>
      <c r="M4521" s="19"/>
      <c r="N4521" s="19"/>
      <c r="O4521" s="19"/>
      <c r="P4521" s="19"/>
      <c r="Q4521" s="19"/>
      <c r="R4521" s="19" t="str">
        <f>IF(AND($C4521&lt;=청구서!$H$6-1, 청구서!$F$6&lt;=$C4521), "O", "X")</f>
        <v>X</v>
      </c>
    </row>
    <row r="4522" spans="11:18" ht="15.75" customHeight="1">
      <c r="K4522" s="19"/>
      <c r="L4522" s="19"/>
      <c r="M4522" s="19"/>
      <c r="N4522" s="19"/>
      <c r="O4522" s="19"/>
      <c r="P4522" s="19"/>
      <c r="Q4522" s="19"/>
      <c r="R4522" s="19" t="str">
        <f>IF(AND($C4522&lt;=청구서!$H$6-1, 청구서!$F$6&lt;=$C4522), "O", "X")</f>
        <v>X</v>
      </c>
    </row>
    <row r="4523" spans="11:18" ht="15.75" customHeight="1">
      <c r="K4523" s="19"/>
      <c r="L4523" s="19"/>
      <c r="M4523" s="19"/>
      <c r="N4523" s="19"/>
      <c r="O4523" s="19"/>
      <c r="P4523" s="19"/>
      <c r="Q4523" s="19"/>
      <c r="R4523" s="19" t="str">
        <f>IF(AND($C4523&lt;=청구서!$H$6-1, 청구서!$F$6&lt;=$C4523), "O", "X")</f>
        <v>X</v>
      </c>
    </row>
    <row r="4524" spans="11:18" ht="15.75" customHeight="1">
      <c r="K4524" s="19"/>
      <c r="L4524" s="19"/>
      <c r="M4524" s="19"/>
      <c r="N4524" s="19"/>
      <c r="O4524" s="19"/>
      <c r="P4524" s="19"/>
      <c r="Q4524" s="19"/>
      <c r="R4524" s="19" t="str">
        <f>IF(AND($C4524&lt;=청구서!$H$6-1, 청구서!$F$6&lt;=$C4524), "O", "X")</f>
        <v>X</v>
      </c>
    </row>
    <row r="4525" spans="11:18" ht="15.75" customHeight="1">
      <c r="K4525" s="19"/>
      <c r="L4525" s="19"/>
      <c r="M4525" s="19"/>
      <c r="N4525" s="19"/>
      <c r="O4525" s="19"/>
      <c r="P4525" s="19"/>
      <c r="Q4525" s="19"/>
      <c r="R4525" s="19" t="str">
        <f>IF(AND($C4525&lt;=청구서!$H$6-1, 청구서!$F$6&lt;=$C4525), "O", "X")</f>
        <v>X</v>
      </c>
    </row>
    <row r="4526" spans="11:18" ht="15.75" customHeight="1">
      <c r="K4526" s="19"/>
      <c r="L4526" s="19"/>
      <c r="M4526" s="19"/>
      <c r="N4526" s="19"/>
      <c r="O4526" s="19"/>
      <c r="P4526" s="19"/>
      <c r="Q4526" s="19"/>
      <c r="R4526" s="19" t="str">
        <f>IF(AND($C4526&lt;=청구서!$H$6-1, 청구서!$F$6&lt;=$C4526), "O", "X")</f>
        <v>X</v>
      </c>
    </row>
    <row r="4527" spans="11:18" ht="15.75" customHeight="1">
      <c r="K4527" s="19"/>
      <c r="L4527" s="19"/>
      <c r="M4527" s="19"/>
      <c r="N4527" s="19"/>
      <c r="O4527" s="19"/>
      <c r="P4527" s="19"/>
      <c r="Q4527" s="19"/>
      <c r="R4527" s="19" t="str">
        <f>IF(AND($C4527&lt;=청구서!$H$6-1, 청구서!$F$6&lt;=$C4527), "O", "X")</f>
        <v>X</v>
      </c>
    </row>
    <row r="4528" spans="11:18" ht="15.75" customHeight="1">
      <c r="K4528" s="19"/>
      <c r="L4528" s="19"/>
      <c r="M4528" s="19"/>
      <c r="N4528" s="19"/>
      <c r="O4528" s="19"/>
      <c r="P4528" s="19"/>
      <c r="Q4528" s="19"/>
      <c r="R4528" s="19" t="str">
        <f>IF(AND($C4528&lt;=청구서!$H$6-1, 청구서!$F$6&lt;=$C4528), "O", "X")</f>
        <v>X</v>
      </c>
    </row>
    <row r="4529" spans="11:18" ht="15.75" customHeight="1">
      <c r="K4529" s="19"/>
      <c r="L4529" s="19"/>
      <c r="M4529" s="19"/>
      <c r="N4529" s="19"/>
      <c r="O4529" s="19"/>
      <c r="P4529" s="19"/>
      <c r="Q4529" s="19"/>
      <c r="R4529" s="19" t="str">
        <f>IF(AND($C4529&lt;=청구서!$H$6-1, 청구서!$F$6&lt;=$C4529), "O", "X")</f>
        <v>X</v>
      </c>
    </row>
    <row r="4530" spans="11:18" ht="15.75" customHeight="1">
      <c r="K4530" s="19"/>
      <c r="L4530" s="19"/>
      <c r="M4530" s="19"/>
      <c r="N4530" s="19"/>
      <c r="O4530" s="19"/>
      <c r="P4530" s="19"/>
      <c r="Q4530" s="19"/>
      <c r="R4530" s="19" t="str">
        <f>IF(AND($C4530&lt;=청구서!$H$6-1, 청구서!$F$6&lt;=$C4530), "O", "X")</f>
        <v>X</v>
      </c>
    </row>
    <row r="4531" spans="11:18" ht="15.75" customHeight="1">
      <c r="K4531" s="19"/>
      <c r="L4531" s="19"/>
      <c r="M4531" s="19"/>
      <c r="N4531" s="19"/>
      <c r="O4531" s="19"/>
      <c r="P4531" s="19"/>
      <c r="Q4531" s="19"/>
      <c r="R4531" s="19" t="str">
        <f>IF(AND($C4531&lt;=청구서!$H$6-1, 청구서!$F$6&lt;=$C4531), "O", "X")</f>
        <v>X</v>
      </c>
    </row>
    <row r="4532" spans="11:18" ht="15.75" customHeight="1">
      <c r="K4532" s="19"/>
      <c r="L4532" s="19"/>
      <c r="M4532" s="19"/>
      <c r="N4532" s="19"/>
      <c r="O4532" s="19"/>
      <c r="P4532" s="19"/>
      <c r="Q4532" s="19"/>
      <c r="R4532" s="19" t="str">
        <f>IF(AND($C4532&lt;=청구서!$H$6-1, 청구서!$F$6&lt;=$C4532), "O", "X")</f>
        <v>X</v>
      </c>
    </row>
    <row r="4533" spans="11:18" ht="15.75" customHeight="1">
      <c r="K4533" s="19"/>
      <c r="L4533" s="19"/>
      <c r="M4533" s="19"/>
      <c r="N4533" s="19"/>
      <c r="O4533" s="19"/>
      <c r="P4533" s="19"/>
      <c r="Q4533" s="19"/>
      <c r="R4533" s="19" t="str">
        <f>IF(AND($C4533&lt;=청구서!$H$6-1, 청구서!$F$6&lt;=$C4533), "O", "X")</f>
        <v>X</v>
      </c>
    </row>
    <row r="4534" spans="11:18" ht="15.75" customHeight="1">
      <c r="K4534" s="19"/>
      <c r="L4534" s="19"/>
      <c r="M4534" s="19"/>
      <c r="N4534" s="19"/>
      <c r="O4534" s="19"/>
      <c r="P4534" s="19"/>
      <c r="Q4534" s="19"/>
      <c r="R4534" s="19" t="str">
        <f>IF(AND($C4534&lt;=청구서!$H$6-1, 청구서!$F$6&lt;=$C4534), "O", "X")</f>
        <v>X</v>
      </c>
    </row>
    <row r="4535" spans="11:18" ht="15.75" customHeight="1">
      <c r="K4535" s="19"/>
      <c r="L4535" s="19"/>
      <c r="M4535" s="19"/>
      <c r="N4535" s="19"/>
      <c r="O4535" s="19"/>
      <c r="P4535" s="19"/>
      <c r="Q4535" s="19"/>
      <c r="R4535" s="19" t="str">
        <f>IF(AND($C4535&lt;=청구서!$H$6-1, 청구서!$F$6&lt;=$C4535), "O", "X")</f>
        <v>X</v>
      </c>
    </row>
    <row r="4536" spans="11:18" ht="15.75" customHeight="1">
      <c r="K4536" s="19"/>
      <c r="L4536" s="19"/>
      <c r="M4536" s="19"/>
      <c r="N4536" s="19"/>
      <c r="O4536" s="19"/>
      <c r="P4536" s="19"/>
      <c r="Q4536" s="19"/>
      <c r="R4536" s="19" t="str">
        <f>IF(AND($C4536&lt;=청구서!$H$6-1, 청구서!$F$6&lt;=$C4536), "O", "X")</f>
        <v>X</v>
      </c>
    </row>
    <row r="4537" spans="11:18" ht="15.75" customHeight="1">
      <c r="K4537" s="19"/>
      <c r="L4537" s="19"/>
      <c r="M4537" s="19"/>
      <c r="N4537" s="19"/>
      <c r="O4537" s="19"/>
      <c r="P4537" s="19"/>
      <c r="Q4537" s="19"/>
      <c r="R4537" s="19" t="str">
        <f>IF(AND($C4537&lt;=청구서!$H$6-1, 청구서!$F$6&lt;=$C4537), "O", "X")</f>
        <v>X</v>
      </c>
    </row>
    <row r="4538" spans="11:18" ht="15.75" customHeight="1">
      <c r="K4538" s="19"/>
      <c r="L4538" s="19"/>
      <c r="M4538" s="19"/>
      <c r="N4538" s="19"/>
      <c r="O4538" s="19"/>
      <c r="P4538" s="19"/>
      <c r="Q4538" s="19"/>
      <c r="R4538" s="19" t="str">
        <f>IF(AND($C4538&lt;=청구서!$H$6-1, 청구서!$F$6&lt;=$C4538), "O", "X")</f>
        <v>X</v>
      </c>
    </row>
    <row r="4539" spans="11:18" ht="15.75" customHeight="1">
      <c r="K4539" s="19"/>
      <c r="L4539" s="19"/>
      <c r="M4539" s="19"/>
      <c r="N4539" s="19"/>
      <c r="O4539" s="19"/>
      <c r="P4539" s="19"/>
      <c r="Q4539" s="19"/>
      <c r="R4539" s="19" t="str">
        <f>IF(AND($C4539&lt;=청구서!$H$6-1, 청구서!$F$6&lt;=$C4539), "O", "X")</f>
        <v>X</v>
      </c>
    </row>
    <row r="4540" spans="11:18" ht="15.75" customHeight="1">
      <c r="K4540" s="19"/>
      <c r="L4540" s="19"/>
      <c r="M4540" s="19"/>
      <c r="N4540" s="19"/>
      <c r="O4540" s="19"/>
      <c r="P4540" s="19"/>
      <c r="Q4540" s="19"/>
      <c r="R4540" s="19" t="str">
        <f>IF(AND($C4540&lt;=청구서!$H$6-1, 청구서!$F$6&lt;=$C4540), "O", "X")</f>
        <v>X</v>
      </c>
    </row>
    <row r="4541" spans="11:18" ht="15.75" customHeight="1">
      <c r="K4541" s="19"/>
      <c r="L4541" s="19"/>
      <c r="M4541" s="19"/>
      <c r="N4541" s="19"/>
      <c r="O4541" s="19"/>
      <c r="P4541" s="19"/>
      <c r="Q4541" s="19"/>
      <c r="R4541" s="19" t="str">
        <f>IF(AND($C4541&lt;=청구서!$H$6-1, 청구서!$F$6&lt;=$C4541), "O", "X")</f>
        <v>X</v>
      </c>
    </row>
    <row r="4542" spans="11:18" ht="15.75" customHeight="1">
      <c r="K4542" s="19"/>
      <c r="L4542" s="19"/>
      <c r="M4542" s="19"/>
      <c r="N4542" s="19"/>
      <c r="O4542" s="19"/>
      <c r="P4542" s="19"/>
      <c r="Q4542" s="19"/>
      <c r="R4542" s="19" t="str">
        <f>IF(AND($C4542&lt;=청구서!$H$6-1, 청구서!$F$6&lt;=$C4542), "O", "X")</f>
        <v>X</v>
      </c>
    </row>
    <row r="4543" spans="11:18" ht="15.75" customHeight="1">
      <c r="K4543" s="19"/>
      <c r="L4543" s="19"/>
      <c r="M4543" s="19"/>
      <c r="N4543" s="19"/>
      <c r="O4543" s="19"/>
      <c r="P4543" s="19"/>
      <c r="Q4543" s="19"/>
      <c r="R4543" s="19" t="str">
        <f>IF(AND($C4543&lt;=청구서!$H$6-1, 청구서!$F$6&lt;=$C4543), "O", "X")</f>
        <v>X</v>
      </c>
    </row>
    <row r="4544" spans="11:18" ht="15.75" customHeight="1">
      <c r="K4544" s="19"/>
      <c r="L4544" s="19"/>
      <c r="M4544" s="19"/>
      <c r="N4544" s="19"/>
      <c r="O4544" s="19"/>
      <c r="P4544" s="19"/>
      <c r="Q4544" s="19"/>
      <c r="R4544" s="19" t="str">
        <f>IF(AND($C4544&lt;=청구서!$H$6-1, 청구서!$F$6&lt;=$C4544), "O", "X")</f>
        <v>X</v>
      </c>
    </row>
    <row r="4545" spans="11:18" ht="15.75" customHeight="1">
      <c r="K4545" s="19"/>
      <c r="L4545" s="19"/>
      <c r="M4545" s="19"/>
      <c r="N4545" s="19"/>
      <c r="O4545" s="19"/>
      <c r="P4545" s="19"/>
      <c r="Q4545" s="19"/>
      <c r="R4545" s="19" t="str">
        <f>IF(AND($C4545&lt;=청구서!$H$6-1, 청구서!$F$6&lt;=$C4545), "O", "X")</f>
        <v>X</v>
      </c>
    </row>
    <row r="4546" spans="11:18" ht="15.75" customHeight="1">
      <c r="K4546" s="19"/>
      <c r="L4546" s="19"/>
      <c r="M4546" s="19"/>
      <c r="N4546" s="19"/>
      <c r="O4546" s="19"/>
      <c r="P4546" s="19"/>
      <c r="Q4546" s="19"/>
      <c r="R4546" s="19" t="str">
        <f>IF(AND($C4546&lt;=청구서!$H$6-1, 청구서!$F$6&lt;=$C4546), "O", "X")</f>
        <v>X</v>
      </c>
    </row>
    <row r="4547" spans="11:18" ht="15.75" customHeight="1">
      <c r="K4547" s="19"/>
      <c r="L4547" s="19"/>
      <c r="M4547" s="19"/>
      <c r="N4547" s="19"/>
      <c r="O4547" s="19"/>
      <c r="P4547" s="19"/>
      <c r="Q4547" s="19"/>
      <c r="R4547" s="19" t="str">
        <f>IF(AND($C4547&lt;=청구서!$H$6-1, 청구서!$F$6&lt;=$C4547), "O", "X")</f>
        <v>X</v>
      </c>
    </row>
    <row r="4548" spans="11:18" ht="15.75" customHeight="1">
      <c r="K4548" s="19"/>
      <c r="L4548" s="19"/>
      <c r="M4548" s="19"/>
      <c r="N4548" s="19"/>
      <c r="O4548" s="19"/>
      <c r="P4548" s="19"/>
      <c r="Q4548" s="19"/>
      <c r="R4548" s="19" t="str">
        <f>IF(AND($C4548&lt;=청구서!$H$6-1, 청구서!$F$6&lt;=$C4548), "O", "X")</f>
        <v>X</v>
      </c>
    </row>
    <row r="4549" spans="11:18" ht="15.75" customHeight="1">
      <c r="K4549" s="19"/>
      <c r="L4549" s="19"/>
      <c r="M4549" s="19"/>
      <c r="N4549" s="19"/>
      <c r="O4549" s="19"/>
      <c r="P4549" s="19"/>
      <c r="Q4549" s="19"/>
      <c r="R4549" s="19" t="str">
        <f>IF(AND($C4549&lt;=청구서!$H$6-1, 청구서!$F$6&lt;=$C4549), "O", "X")</f>
        <v>X</v>
      </c>
    </row>
    <row r="4550" spans="11:18" ht="15.75" customHeight="1">
      <c r="K4550" s="19"/>
      <c r="L4550" s="19"/>
      <c r="M4550" s="19"/>
      <c r="N4550" s="19"/>
      <c r="O4550" s="19"/>
      <c r="P4550" s="19"/>
      <c r="Q4550" s="19"/>
      <c r="R4550" s="19" t="str">
        <f>IF(AND($C4550&lt;=청구서!$H$6-1, 청구서!$F$6&lt;=$C4550), "O", "X")</f>
        <v>X</v>
      </c>
    </row>
    <row r="4551" spans="11:18" ht="15.75" customHeight="1">
      <c r="K4551" s="19"/>
      <c r="L4551" s="19"/>
      <c r="M4551" s="19"/>
      <c r="N4551" s="19"/>
      <c r="O4551" s="19"/>
      <c r="P4551" s="19"/>
      <c r="Q4551" s="19"/>
      <c r="R4551" s="19" t="str">
        <f>IF(AND($C4551&lt;=청구서!$H$6-1, 청구서!$F$6&lt;=$C4551), "O", "X")</f>
        <v>X</v>
      </c>
    </row>
    <row r="4552" spans="11:18" ht="15.75" customHeight="1">
      <c r="K4552" s="19"/>
      <c r="L4552" s="19"/>
      <c r="M4552" s="19"/>
      <c r="N4552" s="19"/>
      <c r="O4552" s="19"/>
      <c r="P4552" s="19"/>
      <c r="Q4552" s="19"/>
      <c r="R4552" s="19" t="str">
        <f>IF(AND($C4552&lt;=청구서!$H$6-1, 청구서!$F$6&lt;=$C4552), "O", "X")</f>
        <v>X</v>
      </c>
    </row>
    <row r="4553" spans="11:18" ht="15.75" customHeight="1">
      <c r="K4553" s="19"/>
      <c r="L4553" s="19"/>
      <c r="M4553" s="19"/>
      <c r="N4553" s="19"/>
      <c r="O4553" s="19"/>
      <c r="P4553" s="19"/>
      <c r="Q4553" s="19"/>
      <c r="R4553" s="19" t="str">
        <f>IF(AND($C4553&lt;=청구서!$H$6-1, 청구서!$F$6&lt;=$C4553), "O", "X")</f>
        <v>X</v>
      </c>
    </row>
    <row r="4554" spans="11:18" ht="15.75" customHeight="1">
      <c r="K4554" s="19"/>
      <c r="L4554" s="19"/>
      <c r="M4554" s="19"/>
      <c r="N4554" s="19"/>
      <c r="O4554" s="19"/>
      <c r="P4554" s="19"/>
      <c r="Q4554" s="19"/>
      <c r="R4554" s="19" t="str">
        <f>IF(AND($C4554&lt;=청구서!$H$6-1, 청구서!$F$6&lt;=$C4554), "O", "X")</f>
        <v>X</v>
      </c>
    </row>
    <row r="4555" spans="11:18" ht="15.75" customHeight="1">
      <c r="K4555" s="19"/>
      <c r="L4555" s="19"/>
      <c r="M4555" s="19"/>
      <c r="N4555" s="19"/>
      <c r="O4555" s="19"/>
      <c r="P4555" s="19"/>
      <c r="Q4555" s="19"/>
      <c r="R4555" s="19" t="str">
        <f>IF(AND($C4555&lt;=청구서!$H$6-1, 청구서!$F$6&lt;=$C4555), "O", "X")</f>
        <v>X</v>
      </c>
    </row>
    <row r="4556" spans="11:18" ht="15.75" customHeight="1">
      <c r="K4556" s="19"/>
      <c r="L4556" s="19"/>
      <c r="M4556" s="19"/>
      <c r="N4556" s="19"/>
      <c r="O4556" s="19"/>
      <c r="P4556" s="19"/>
      <c r="Q4556" s="19"/>
      <c r="R4556" s="19" t="str">
        <f>IF(AND($C4556&lt;=청구서!$H$6-1, 청구서!$F$6&lt;=$C4556), "O", "X")</f>
        <v>X</v>
      </c>
    </row>
    <row r="4557" spans="11:18" ht="15.75" customHeight="1">
      <c r="K4557" s="19"/>
      <c r="L4557" s="19"/>
      <c r="M4557" s="19"/>
      <c r="N4557" s="19"/>
      <c r="O4557" s="19"/>
      <c r="P4557" s="19"/>
      <c r="Q4557" s="19"/>
      <c r="R4557" s="19" t="str">
        <f>IF(AND($C4557&lt;=청구서!$H$6-1, 청구서!$F$6&lt;=$C4557), "O", "X")</f>
        <v>X</v>
      </c>
    </row>
    <row r="4558" spans="11:18" ht="15.75" customHeight="1">
      <c r="K4558" s="19"/>
      <c r="L4558" s="19"/>
      <c r="M4558" s="19"/>
      <c r="N4558" s="19"/>
      <c r="O4558" s="19"/>
      <c r="P4558" s="19"/>
      <c r="Q4558" s="19"/>
      <c r="R4558" s="19" t="str">
        <f>IF(AND($C4558&lt;=청구서!$H$6-1, 청구서!$F$6&lt;=$C4558), "O", "X")</f>
        <v>X</v>
      </c>
    </row>
    <row r="4559" spans="11:18" ht="15.75" customHeight="1">
      <c r="K4559" s="19"/>
      <c r="L4559" s="19"/>
      <c r="M4559" s="19"/>
      <c r="N4559" s="19"/>
      <c r="O4559" s="19"/>
      <c r="P4559" s="19"/>
      <c r="Q4559" s="19"/>
      <c r="R4559" s="19" t="str">
        <f>IF(AND($C4559&lt;=청구서!$H$6-1, 청구서!$F$6&lt;=$C4559), "O", "X")</f>
        <v>X</v>
      </c>
    </row>
    <row r="4560" spans="11:18" ht="15.75" customHeight="1">
      <c r="K4560" s="19"/>
      <c r="L4560" s="19"/>
      <c r="M4560" s="19"/>
      <c r="N4560" s="19"/>
      <c r="O4560" s="19"/>
      <c r="P4560" s="19"/>
      <c r="Q4560" s="19"/>
      <c r="R4560" s="19" t="str">
        <f>IF(AND($C4560&lt;=청구서!$H$6-1, 청구서!$F$6&lt;=$C4560), "O", "X")</f>
        <v>X</v>
      </c>
    </row>
    <row r="4561" spans="11:18" ht="15.75" customHeight="1">
      <c r="K4561" s="19"/>
      <c r="L4561" s="19"/>
      <c r="M4561" s="19"/>
      <c r="N4561" s="19"/>
      <c r="O4561" s="19"/>
      <c r="P4561" s="19"/>
      <c r="Q4561" s="19"/>
      <c r="R4561" s="19" t="str">
        <f>IF(AND($C4561&lt;=청구서!$H$6-1, 청구서!$F$6&lt;=$C4561), "O", "X")</f>
        <v>X</v>
      </c>
    </row>
    <row r="4562" spans="11:18" ht="15.75" customHeight="1">
      <c r="K4562" s="19"/>
      <c r="L4562" s="19"/>
      <c r="M4562" s="19"/>
      <c r="N4562" s="19"/>
      <c r="O4562" s="19"/>
      <c r="P4562" s="19"/>
      <c r="Q4562" s="19"/>
      <c r="R4562" s="19" t="str">
        <f>IF(AND($C4562&lt;=청구서!$H$6-1, 청구서!$F$6&lt;=$C4562), "O", "X")</f>
        <v>X</v>
      </c>
    </row>
    <row r="4563" spans="11:18" ht="15.75" customHeight="1">
      <c r="K4563" s="19"/>
      <c r="L4563" s="19"/>
      <c r="M4563" s="19"/>
      <c r="N4563" s="19"/>
      <c r="O4563" s="19"/>
      <c r="P4563" s="19"/>
      <c r="Q4563" s="19"/>
      <c r="R4563" s="19" t="str">
        <f>IF(AND($C4563&lt;=청구서!$H$6-1, 청구서!$F$6&lt;=$C4563), "O", "X")</f>
        <v>X</v>
      </c>
    </row>
    <row r="4564" spans="11:18" ht="15.75" customHeight="1">
      <c r="K4564" s="19"/>
      <c r="L4564" s="19"/>
      <c r="M4564" s="19"/>
      <c r="N4564" s="19"/>
      <c r="O4564" s="19"/>
      <c r="P4564" s="19"/>
      <c r="Q4564" s="19"/>
      <c r="R4564" s="19" t="str">
        <f>IF(AND($C4564&lt;=청구서!$H$6-1, 청구서!$F$6&lt;=$C4564), "O", "X")</f>
        <v>X</v>
      </c>
    </row>
    <row r="4565" spans="11:18" ht="15.75" customHeight="1">
      <c r="K4565" s="19"/>
      <c r="L4565" s="19"/>
      <c r="M4565" s="19"/>
      <c r="N4565" s="19"/>
      <c r="O4565" s="19"/>
      <c r="P4565" s="19"/>
      <c r="Q4565" s="19"/>
      <c r="R4565" s="19" t="str">
        <f>IF(AND($C4565&lt;=청구서!$H$6-1, 청구서!$F$6&lt;=$C4565), "O", "X")</f>
        <v>X</v>
      </c>
    </row>
    <row r="4566" spans="11:18" ht="15.75" customHeight="1">
      <c r="K4566" s="19"/>
      <c r="L4566" s="19"/>
      <c r="M4566" s="19"/>
      <c r="N4566" s="19"/>
      <c r="O4566" s="19"/>
      <c r="P4566" s="19"/>
      <c r="Q4566" s="19"/>
      <c r="R4566" s="19" t="str">
        <f>IF(AND($C4566&lt;=청구서!$H$6-1, 청구서!$F$6&lt;=$C4566), "O", "X")</f>
        <v>X</v>
      </c>
    </row>
    <row r="4567" spans="11:18" ht="15.75" customHeight="1">
      <c r="K4567" s="19"/>
      <c r="L4567" s="19"/>
      <c r="M4567" s="19"/>
      <c r="N4567" s="19"/>
      <c r="O4567" s="19"/>
      <c r="P4567" s="19"/>
      <c r="Q4567" s="19"/>
      <c r="R4567" s="19" t="str">
        <f>IF(AND($C4567&lt;=청구서!$H$6-1, 청구서!$F$6&lt;=$C4567), "O", "X")</f>
        <v>X</v>
      </c>
    </row>
    <row r="4568" spans="11:18" ht="15.75" customHeight="1">
      <c r="K4568" s="19"/>
      <c r="L4568" s="19"/>
      <c r="M4568" s="19"/>
      <c r="N4568" s="19"/>
      <c r="O4568" s="19"/>
      <c r="P4568" s="19"/>
      <c r="Q4568" s="19"/>
      <c r="R4568" s="19" t="str">
        <f>IF(AND($C4568&lt;=청구서!$H$6-1, 청구서!$F$6&lt;=$C4568), "O", "X")</f>
        <v>X</v>
      </c>
    </row>
    <row r="4569" spans="11:18" ht="15.75" customHeight="1">
      <c r="K4569" s="19"/>
      <c r="L4569" s="19"/>
      <c r="M4569" s="19"/>
      <c r="N4569" s="19"/>
      <c r="O4569" s="19"/>
      <c r="P4569" s="19"/>
      <c r="Q4569" s="19"/>
      <c r="R4569" s="19" t="str">
        <f>IF(AND($C4569&lt;=청구서!$H$6-1, 청구서!$F$6&lt;=$C4569), "O", "X")</f>
        <v>X</v>
      </c>
    </row>
    <row r="4570" spans="11:18" ht="15.75" customHeight="1">
      <c r="K4570" s="19"/>
      <c r="L4570" s="19"/>
      <c r="M4570" s="19"/>
      <c r="N4570" s="19"/>
      <c r="O4570" s="19"/>
      <c r="P4570" s="19"/>
      <c r="Q4570" s="19"/>
      <c r="R4570" s="19" t="str">
        <f>IF(AND($C4570&lt;=청구서!$H$6-1, 청구서!$F$6&lt;=$C4570), "O", "X")</f>
        <v>X</v>
      </c>
    </row>
    <row r="4571" spans="11:18" ht="15.75" customHeight="1">
      <c r="K4571" s="19"/>
      <c r="L4571" s="19"/>
      <c r="M4571" s="19"/>
      <c r="N4571" s="19"/>
      <c r="O4571" s="19"/>
      <c r="P4571" s="19"/>
      <c r="Q4571" s="19"/>
      <c r="R4571" s="19" t="str">
        <f>IF(AND($C4571&lt;=청구서!$H$6-1, 청구서!$F$6&lt;=$C4571), "O", "X")</f>
        <v>X</v>
      </c>
    </row>
    <row r="4572" spans="11:18" ht="15.75" customHeight="1">
      <c r="K4572" s="19"/>
      <c r="L4572" s="19"/>
      <c r="M4572" s="19"/>
      <c r="N4572" s="19"/>
      <c r="O4572" s="19"/>
      <c r="P4572" s="19"/>
      <c r="Q4572" s="19"/>
      <c r="R4572" s="19" t="str">
        <f>IF(AND($C4572&lt;=청구서!$H$6-1, 청구서!$F$6&lt;=$C4572), "O", "X")</f>
        <v>X</v>
      </c>
    </row>
    <row r="4573" spans="11:18" ht="15.75" customHeight="1">
      <c r="K4573" s="19"/>
      <c r="L4573" s="19"/>
      <c r="M4573" s="19"/>
      <c r="N4573" s="19"/>
      <c r="O4573" s="19"/>
      <c r="P4573" s="19"/>
      <c r="Q4573" s="19"/>
      <c r="R4573" s="19" t="str">
        <f>IF(AND($C4573&lt;=청구서!$H$6-1, 청구서!$F$6&lt;=$C4573), "O", "X")</f>
        <v>X</v>
      </c>
    </row>
    <row r="4574" spans="11:18" ht="15.75" customHeight="1">
      <c r="K4574" s="19"/>
      <c r="L4574" s="19"/>
      <c r="M4574" s="19"/>
      <c r="N4574" s="19"/>
      <c r="O4574" s="19"/>
      <c r="P4574" s="19"/>
      <c r="Q4574" s="19"/>
      <c r="R4574" s="19" t="str">
        <f>IF(AND($C4574&lt;=청구서!$H$6-1, 청구서!$F$6&lt;=$C4574), "O", "X")</f>
        <v>X</v>
      </c>
    </row>
    <row r="4575" spans="11:18" ht="15.75" customHeight="1">
      <c r="K4575" s="19"/>
      <c r="L4575" s="19"/>
      <c r="M4575" s="19"/>
      <c r="N4575" s="19"/>
      <c r="O4575" s="19"/>
      <c r="P4575" s="19"/>
      <c r="Q4575" s="19"/>
      <c r="R4575" s="19" t="str">
        <f>IF(AND($C4575&lt;=청구서!$H$6-1, 청구서!$F$6&lt;=$C4575), "O", "X")</f>
        <v>X</v>
      </c>
    </row>
    <row r="4576" spans="11:18" ht="15.75" customHeight="1">
      <c r="K4576" s="19"/>
      <c r="L4576" s="19"/>
      <c r="M4576" s="19"/>
      <c r="N4576" s="19"/>
      <c r="O4576" s="19"/>
      <c r="P4576" s="19"/>
      <c r="Q4576" s="19"/>
      <c r="R4576" s="19" t="str">
        <f>IF(AND($C4576&lt;=청구서!$H$6-1, 청구서!$F$6&lt;=$C4576), "O", "X")</f>
        <v>X</v>
      </c>
    </row>
    <row r="4577" spans="11:18" ht="15.75" customHeight="1">
      <c r="K4577" s="19"/>
      <c r="L4577" s="19"/>
      <c r="M4577" s="19"/>
      <c r="N4577" s="19"/>
      <c r="O4577" s="19"/>
      <c r="P4577" s="19"/>
      <c r="Q4577" s="19"/>
      <c r="R4577" s="19" t="str">
        <f>IF(AND($C4577&lt;=청구서!$H$6-1, 청구서!$F$6&lt;=$C4577), "O", "X")</f>
        <v>X</v>
      </c>
    </row>
    <row r="4578" spans="11:18" ht="15.75" customHeight="1">
      <c r="K4578" s="19"/>
      <c r="L4578" s="19"/>
      <c r="M4578" s="19"/>
      <c r="N4578" s="19"/>
      <c r="O4578" s="19"/>
      <c r="P4578" s="19"/>
      <c r="Q4578" s="19"/>
      <c r="R4578" s="19" t="str">
        <f>IF(AND($C4578&lt;=청구서!$H$6-1, 청구서!$F$6&lt;=$C4578), "O", "X")</f>
        <v>X</v>
      </c>
    </row>
    <row r="4579" spans="11:18" ht="15.75" customHeight="1">
      <c r="K4579" s="19"/>
      <c r="L4579" s="19"/>
      <c r="M4579" s="19"/>
      <c r="N4579" s="19"/>
      <c r="O4579" s="19"/>
      <c r="P4579" s="19"/>
      <c r="Q4579" s="19"/>
      <c r="R4579" s="19" t="str">
        <f>IF(AND($C4579&lt;=청구서!$H$6-1, 청구서!$F$6&lt;=$C4579), "O", "X")</f>
        <v>X</v>
      </c>
    </row>
    <row r="4580" spans="11:18" ht="15.75" customHeight="1">
      <c r="K4580" s="19"/>
      <c r="L4580" s="19"/>
      <c r="M4580" s="19"/>
      <c r="N4580" s="19"/>
      <c r="O4580" s="19"/>
      <c r="P4580" s="19"/>
      <c r="Q4580" s="19"/>
      <c r="R4580" s="19" t="str">
        <f>IF(AND($C4580&lt;=청구서!$H$6-1, 청구서!$F$6&lt;=$C4580), "O", "X")</f>
        <v>X</v>
      </c>
    </row>
    <row r="4581" spans="11:18" ht="15.75" customHeight="1">
      <c r="K4581" s="19"/>
      <c r="L4581" s="19"/>
      <c r="M4581" s="19"/>
      <c r="N4581" s="19"/>
      <c r="O4581" s="19"/>
      <c r="P4581" s="19"/>
      <c r="Q4581" s="19"/>
      <c r="R4581" s="19" t="str">
        <f>IF(AND($C4581&lt;=청구서!$H$6-1, 청구서!$F$6&lt;=$C4581), "O", "X")</f>
        <v>X</v>
      </c>
    </row>
    <row r="4582" spans="11:18" ht="15.75" customHeight="1">
      <c r="K4582" s="19"/>
      <c r="L4582" s="19"/>
      <c r="M4582" s="19"/>
      <c r="N4582" s="19"/>
      <c r="O4582" s="19"/>
      <c r="P4582" s="19"/>
      <c r="Q4582" s="19"/>
      <c r="R4582" s="19" t="str">
        <f>IF(AND($C4582&lt;=청구서!$H$6-1, 청구서!$F$6&lt;=$C4582), "O", "X")</f>
        <v>X</v>
      </c>
    </row>
    <row r="4583" spans="11:18" ht="15.75" customHeight="1">
      <c r="K4583" s="19"/>
      <c r="L4583" s="19"/>
      <c r="M4583" s="19"/>
      <c r="N4583" s="19"/>
      <c r="O4583" s="19"/>
      <c r="P4583" s="19"/>
      <c r="Q4583" s="19"/>
      <c r="R4583" s="19" t="str">
        <f>IF(AND($C4583&lt;=청구서!$H$6-1, 청구서!$F$6&lt;=$C4583), "O", "X")</f>
        <v>X</v>
      </c>
    </row>
    <row r="4584" spans="11:18" ht="15.75" customHeight="1">
      <c r="K4584" s="19"/>
      <c r="L4584" s="19"/>
      <c r="M4584" s="19"/>
      <c r="N4584" s="19"/>
      <c r="O4584" s="19"/>
      <c r="P4584" s="19"/>
      <c r="Q4584" s="19"/>
      <c r="R4584" s="19" t="str">
        <f>IF(AND($C4584&lt;=청구서!$H$6-1, 청구서!$F$6&lt;=$C4584), "O", "X")</f>
        <v>X</v>
      </c>
    </row>
    <row r="4585" spans="11:18" ht="15.75" customHeight="1">
      <c r="K4585" s="19"/>
      <c r="L4585" s="19"/>
      <c r="M4585" s="19"/>
      <c r="N4585" s="19"/>
      <c r="O4585" s="19"/>
      <c r="P4585" s="19"/>
      <c r="Q4585" s="19"/>
      <c r="R4585" s="19" t="str">
        <f>IF(AND($C4585&lt;=청구서!$H$6-1, 청구서!$F$6&lt;=$C4585), "O", "X")</f>
        <v>X</v>
      </c>
    </row>
    <row r="4586" spans="11:18" ht="15.75" customHeight="1">
      <c r="K4586" s="19"/>
      <c r="L4586" s="19"/>
      <c r="M4586" s="19"/>
      <c r="N4586" s="19"/>
      <c r="O4586" s="19"/>
      <c r="P4586" s="19"/>
      <c r="Q4586" s="19"/>
      <c r="R4586" s="19" t="str">
        <f>IF(AND($C4586&lt;=청구서!$H$6-1, 청구서!$F$6&lt;=$C4586), "O", "X")</f>
        <v>X</v>
      </c>
    </row>
    <row r="4587" spans="11:18" ht="15.75" customHeight="1">
      <c r="K4587" s="19"/>
      <c r="L4587" s="19"/>
      <c r="M4587" s="19"/>
      <c r="N4587" s="19"/>
      <c r="O4587" s="19"/>
      <c r="P4587" s="19"/>
      <c r="Q4587" s="19"/>
      <c r="R4587" s="19" t="str">
        <f>IF(AND($C4587&lt;=청구서!$H$6-1, 청구서!$F$6&lt;=$C4587), "O", "X")</f>
        <v>X</v>
      </c>
    </row>
    <row r="4588" spans="11:18" ht="15.75" customHeight="1">
      <c r="K4588" s="19"/>
      <c r="L4588" s="19"/>
      <c r="M4588" s="19"/>
      <c r="N4588" s="19"/>
      <c r="O4588" s="19"/>
      <c r="P4588" s="19"/>
      <c r="Q4588" s="19"/>
      <c r="R4588" s="19" t="str">
        <f>IF(AND($C4588&lt;=청구서!$H$6-1, 청구서!$F$6&lt;=$C4588), "O", "X")</f>
        <v>X</v>
      </c>
    </row>
    <row r="4589" spans="11:18" ht="15.75" customHeight="1">
      <c r="K4589" s="19"/>
      <c r="L4589" s="19"/>
      <c r="M4589" s="19"/>
      <c r="N4589" s="19"/>
      <c r="O4589" s="19"/>
      <c r="P4589" s="19"/>
      <c r="Q4589" s="19"/>
      <c r="R4589" s="19" t="str">
        <f>IF(AND($C4589&lt;=청구서!$H$6-1, 청구서!$F$6&lt;=$C4589), "O", "X")</f>
        <v>X</v>
      </c>
    </row>
    <row r="4590" spans="11:18" ht="15.75" customHeight="1">
      <c r="K4590" s="19"/>
      <c r="L4590" s="19"/>
      <c r="M4590" s="19"/>
      <c r="N4590" s="19"/>
      <c r="O4590" s="19"/>
      <c r="P4590" s="19"/>
      <c r="Q4590" s="19"/>
      <c r="R4590" s="19" t="str">
        <f>IF(AND($C4590&lt;=청구서!$H$6-1, 청구서!$F$6&lt;=$C4590), "O", "X")</f>
        <v>X</v>
      </c>
    </row>
    <row r="4591" spans="11:18" ht="15.75" customHeight="1">
      <c r="K4591" s="19"/>
      <c r="L4591" s="19"/>
      <c r="M4591" s="19"/>
      <c r="N4591" s="19"/>
      <c r="O4591" s="19"/>
      <c r="P4591" s="19"/>
      <c r="Q4591" s="19"/>
      <c r="R4591" s="19" t="str">
        <f>IF(AND($C4591&lt;=청구서!$H$6-1, 청구서!$F$6&lt;=$C4591), "O", "X")</f>
        <v>X</v>
      </c>
    </row>
    <row r="4592" spans="11:18" ht="15.75" customHeight="1">
      <c r="K4592" s="19"/>
      <c r="L4592" s="19"/>
      <c r="M4592" s="19"/>
      <c r="N4592" s="19"/>
      <c r="O4592" s="19"/>
      <c r="P4592" s="19"/>
      <c r="Q4592" s="19"/>
      <c r="R4592" s="19" t="str">
        <f>IF(AND($C4592&lt;=청구서!$H$6-1, 청구서!$F$6&lt;=$C4592), "O", "X")</f>
        <v>X</v>
      </c>
    </row>
    <row r="4593" spans="11:18" ht="15.75" customHeight="1">
      <c r="K4593" s="19"/>
      <c r="L4593" s="19"/>
      <c r="M4593" s="19"/>
      <c r="N4593" s="19"/>
      <c r="O4593" s="19"/>
      <c r="P4593" s="19"/>
      <c r="Q4593" s="19"/>
      <c r="R4593" s="19" t="str">
        <f>IF(AND($C4593&lt;=청구서!$H$6-1, 청구서!$F$6&lt;=$C4593), "O", "X")</f>
        <v>X</v>
      </c>
    </row>
    <row r="4594" spans="11:18" ht="15.75" customHeight="1">
      <c r="K4594" s="19"/>
      <c r="L4594" s="19"/>
      <c r="M4594" s="19"/>
      <c r="N4594" s="19"/>
      <c r="O4594" s="19"/>
      <c r="P4594" s="19"/>
      <c r="Q4594" s="19"/>
      <c r="R4594" s="19" t="str">
        <f>IF(AND($C4594&lt;=청구서!$H$6-1, 청구서!$F$6&lt;=$C4594), "O", "X")</f>
        <v>X</v>
      </c>
    </row>
    <row r="4595" spans="11:18" ht="15.75" customHeight="1">
      <c r="K4595" s="19"/>
      <c r="L4595" s="19"/>
      <c r="M4595" s="19"/>
      <c r="N4595" s="19"/>
      <c r="O4595" s="19"/>
      <c r="P4595" s="19"/>
      <c r="Q4595" s="19"/>
      <c r="R4595" s="19" t="str">
        <f>IF(AND($C4595&lt;=청구서!$H$6-1, 청구서!$F$6&lt;=$C4595), "O", "X")</f>
        <v>X</v>
      </c>
    </row>
    <row r="4596" spans="11:18" ht="15.75" customHeight="1">
      <c r="K4596" s="19"/>
      <c r="L4596" s="19"/>
      <c r="M4596" s="19"/>
      <c r="N4596" s="19"/>
      <c r="O4596" s="19"/>
      <c r="P4596" s="19"/>
      <c r="Q4596" s="19"/>
      <c r="R4596" s="19" t="str">
        <f>IF(AND($C4596&lt;=청구서!$H$6-1, 청구서!$F$6&lt;=$C4596), "O", "X")</f>
        <v>X</v>
      </c>
    </row>
    <row r="4597" spans="11:18" ht="15.75" customHeight="1">
      <c r="K4597" s="19"/>
      <c r="L4597" s="19"/>
      <c r="M4597" s="19"/>
      <c r="N4597" s="19"/>
      <c r="O4597" s="19"/>
      <c r="P4597" s="19"/>
      <c r="Q4597" s="19"/>
      <c r="R4597" s="19" t="str">
        <f>IF(AND($C4597&lt;=청구서!$H$6-1, 청구서!$F$6&lt;=$C4597), "O", "X")</f>
        <v>X</v>
      </c>
    </row>
    <row r="4598" spans="11:18" ht="15.75" customHeight="1">
      <c r="K4598" s="19"/>
      <c r="L4598" s="19"/>
      <c r="M4598" s="19"/>
      <c r="N4598" s="19"/>
      <c r="O4598" s="19"/>
      <c r="P4598" s="19"/>
      <c r="Q4598" s="19"/>
      <c r="R4598" s="19" t="str">
        <f>IF(AND($C4598&lt;=청구서!$H$6-1, 청구서!$F$6&lt;=$C4598), "O", "X")</f>
        <v>X</v>
      </c>
    </row>
    <row r="4599" spans="11:18" ht="15.75" customHeight="1">
      <c r="K4599" s="19"/>
      <c r="L4599" s="19"/>
      <c r="M4599" s="19"/>
      <c r="N4599" s="19"/>
      <c r="O4599" s="19"/>
      <c r="P4599" s="19"/>
      <c r="Q4599" s="19"/>
      <c r="R4599" s="19" t="str">
        <f>IF(AND($C4599&lt;=청구서!$H$6-1, 청구서!$F$6&lt;=$C4599), "O", "X")</f>
        <v>X</v>
      </c>
    </row>
    <row r="4600" spans="11:18" ht="15.75" customHeight="1">
      <c r="K4600" s="19"/>
      <c r="L4600" s="19"/>
      <c r="M4600" s="19"/>
      <c r="N4600" s="19"/>
      <c r="O4600" s="19"/>
      <c r="P4600" s="19"/>
      <c r="Q4600" s="19"/>
      <c r="R4600" s="19" t="str">
        <f>IF(AND($C4600&lt;=청구서!$H$6-1, 청구서!$F$6&lt;=$C4600), "O", "X")</f>
        <v>X</v>
      </c>
    </row>
    <row r="4601" spans="11:18" ht="15.75" customHeight="1">
      <c r="K4601" s="19"/>
      <c r="L4601" s="19"/>
      <c r="M4601" s="19"/>
      <c r="N4601" s="19"/>
      <c r="O4601" s="19"/>
      <c r="P4601" s="19"/>
      <c r="Q4601" s="19"/>
      <c r="R4601" s="19" t="str">
        <f>IF(AND($C4601&lt;=청구서!$H$6-1, 청구서!$F$6&lt;=$C4601), "O", "X")</f>
        <v>X</v>
      </c>
    </row>
    <row r="4602" spans="11:18" ht="15.75" customHeight="1">
      <c r="K4602" s="19"/>
      <c r="L4602" s="19"/>
      <c r="M4602" s="19"/>
      <c r="N4602" s="19"/>
      <c r="O4602" s="19"/>
      <c r="P4602" s="19"/>
      <c r="Q4602" s="19"/>
      <c r="R4602" s="19" t="str">
        <f>IF(AND($C4602&lt;=청구서!$H$6-1, 청구서!$F$6&lt;=$C4602), "O", "X")</f>
        <v>X</v>
      </c>
    </row>
    <row r="4603" spans="11:18" ht="15.75" customHeight="1">
      <c r="K4603" s="19"/>
      <c r="L4603" s="19"/>
      <c r="M4603" s="19"/>
      <c r="N4603" s="19"/>
      <c r="O4603" s="19"/>
      <c r="P4603" s="19"/>
      <c r="Q4603" s="19"/>
      <c r="R4603" s="19" t="str">
        <f>IF(AND($C4603&lt;=청구서!$H$6-1, 청구서!$F$6&lt;=$C4603), "O", "X")</f>
        <v>X</v>
      </c>
    </row>
    <row r="4604" spans="11:18" ht="15.75" customHeight="1">
      <c r="K4604" s="19"/>
      <c r="L4604" s="19"/>
      <c r="M4604" s="19"/>
      <c r="N4604" s="19"/>
      <c r="O4604" s="19"/>
      <c r="P4604" s="19"/>
      <c r="Q4604" s="19"/>
      <c r="R4604" s="19" t="str">
        <f>IF(AND($C4604&lt;=청구서!$H$6-1, 청구서!$F$6&lt;=$C4604), "O", "X")</f>
        <v>X</v>
      </c>
    </row>
    <row r="4605" spans="11:18" ht="15.75" customHeight="1">
      <c r="K4605" s="19"/>
      <c r="L4605" s="19"/>
      <c r="M4605" s="19"/>
      <c r="N4605" s="19"/>
      <c r="O4605" s="19"/>
      <c r="P4605" s="19"/>
      <c r="Q4605" s="19"/>
      <c r="R4605" s="19" t="str">
        <f>IF(AND($C4605&lt;=청구서!$H$6-1, 청구서!$F$6&lt;=$C4605), "O", "X")</f>
        <v>X</v>
      </c>
    </row>
    <row r="4606" spans="11:18" ht="15.75" customHeight="1">
      <c r="K4606" s="19"/>
      <c r="L4606" s="19"/>
      <c r="M4606" s="19"/>
      <c r="N4606" s="19"/>
      <c r="O4606" s="19"/>
      <c r="P4606" s="19"/>
      <c r="Q4606" s="19"/>
      <c r="R4606" s="19" t="str">
        <f>IF(AND($C4606&lt;=청구서!$H$6-1, 청구서!$F$6&lt;=$C4606), "O", "X")</f>
        <v>X</v>
      </c>
    </row>
    <row r="4607" spans="11:18" ht="15.75" customHeight="1">
      <c r="K4607" s="19"/>
      <c r="L4607" s="19"/>
      <c r="M4607" s="19"/>
      <c r="N4607" s="19"/>
      <c r="O4607" s="19"/>
      <c r="P4607" s="19"/>
      <c r="Q4607" s="19"/>
      <c r="R4607" s="19" t="str">
        <f>IF(AND($C4607&lt;=청구서!$H$6-1, 청구서!$F$6&lt;=$C4607), "O", "X")</f>
        <v>X</v>
      </c>
    </row>
    <row r="4608" spans="11:18" ht="15.75" customHeight="1">
      <c r="K4608" s="19"/>
      <c r="L4608" s="19"/>
      <c r="M4608" s="19"/>
      <c r="N4608" s="19"/>
      <c r="O4608" s="19"/>
      <c r="P4608" s="19"/>
      <c r="Q4608" s="19"/>
      <c r="R4608" s="19" t="str">
        <f>IF(AND($C4608&lt;=청구서!$H$6-1, 청구서!$F$6&lt;=$C4608), "O", "X")</f>
        <v>X</v>
      </c>
    </row>
    <row r="4609" spans="11:18" ht="15.75" customHeight="1">
      <c r="K4609" s="19"/>
      <c r="L4609" s="19"/>
      <c r="M4609" s="19"/>
      <c r="N4609" s="19"/>
      <c r="O4609" s="19"/>
      <c r="P4609" s="19"/>
      <c r="Q4609" s="19"/>
      <c r="R4609" s="19" t="str">
        <f>IF(AND($C4609&lt;=청구서!$H$6-1, 청구서!$F$6&lt;=$C4609), "O", "X")</f>
        <v>X</v>
      </c>
    </row>
    <row r="4610" spans="11:18" ht="15.75" customHeight="1">
      <c r="K4610" s="19"/>
      <c r="L4610" s="19"/>
      <c r="M4610" s="19"/>
      <c r="N4610" s="19"/>
      <c r="O4610" s="19"/>
      <c r="P4610" s="19"/>
      <c r="Q4610" s="19"/>
      <c r="R4610" s="19" t="str">
        <f>IF(AND($C4610&lt;=청구서!$H$6-1, 청구서!$F$6&lt;=$C4610), "O", "X")</f>
        <v>X</v>
      </c>
    </row>
    <row r="4611" spans="11:18" ht="15.75" customHeight="1">
      <c r="K4611" s="19"/>
      <c r="L4611" s="19"/>
      <c r="M4611" s="19"/>
      <c r="N4611" s="19"/>
      <c r="O4611" s="19"/>
      <c r="P4611" s="19"/>
      <c r="Q4611" s="19"/>
      <c r="R4611" s="19" t="str">
        <f>IF(AND($C4611&lt;=청구서!$H$6-1, 청구서!$F$6&lt;=$C4611), "O", "X")</f>
        <v>X</v>
      </c>
    </row>
    <row r="4612" spans="11:18" ht="15.75" customHeight="1">
      <c r="K4612" s="19"/>
      <c r="L4612" s="19"/>
      <c r="M4612" s="19"/>
      <c r="N4612" s="19"/>
      <c r="O4612" s="19"/>
      <c r="P4612" s="19"/>
      <c r="Q4612" s="19"/>
      <c r="R4612" s="19" t="str">
        <f>IF(AND($C4612&lt;=청구서!$H$6-1, 청구서!$F$6&lt;=$C4612), "O", "X")</f>
        <v>X</v>
      </c>
    </row>
    <row r="4613" spans="11:18" ht="15.75" customHeight="1">
      <c r="K4613" s="19"/>
      <c r="L4613" s="19"/>
      <c r="M4613" s="19"/>
      <c r="N4613" s="19"/>
      <c r="O4613" s="19"/>
      <c r="P4613" s="19"/>
      <c r="Q4613" s="19"/>
      <c r="R4613" s="19" t="str">
        <f>IF(AND($C4613&lt;=청구서!$H$6-1, 청구서!$F$6&lt;=$C4613), "O", "X")</f>
        <v>X</v>
      </c>
    </row>
    <row r="4614" spans="11:18" ht="15.75" customHeight="1">
      <c r="K4614" s="19"/>
      <c r="L4614" s="19"/>
      <c r="M4614" s="19"/>
      <c r="N4614" s="19"/>
      <c r="O4614" s="19"/>
      <c r="P4614" s="19"/>
      <c r="Q4614" s="19"/>
      <c r="R4614" s="19" t="str">
        <f>IF(AND($C4614&lt;=청구서!$H$6-1, 청구서!$F$6&lt;=$C4614), "O", "X")</f>
        <v>X</v>
      </c>
    </row>
    <row r="4615" spans="11:18" ht="15.75" customHeight="1">
      <c r="K4615" s="19"/>
      <c r="L4615" s="19"/>
      <c r="M4615" s="19"/>
      <c r="N4615" s="19"/>
      <c r="O4615" s="19"/>
      <c r="P4615" s="19"/>
      <c r="Q4615" s="19"/>
      <c r="R4615" s="19" t="str">
        <f>IF(AND($C4615&lt;=청구서!$H$6-1, 청구서!$F$6&lt;=$C4615), "O", "X")</f>
        <v>X</v>
      </c>
    </row>
    <row r="4616" spans="11:18" ht="15.75" customHeight="1">
      <c r="K4616" s="19"/>
      <c r="L4616" s="19"/>
      <c r="M4616" s="19"/>
      <c r="N4616" s="19"/>
      <c r="O4616" s="19"/>
      <c r="P4616" s="19"/>
      <c r="Q4616" s="19"/>
      <c r="R4616" s="19" t="str">
        <f>IF(AND($C4616&lt;=청구서!$H$6-1, 청구서!$F$6&lt;=$C4616), "O", "X")</f>
        <v>X</v>
      </c>
    </row>
    <row r="4617" spans="11:18" ht="15.75" customHeight="1">
      <c r="K4617" s="19"/>
      <c r="L4617" s="19"/>
      <c r="M4617" s="19"/>
      <c r="N4617" s="19"/>
      <c r="O4617" s="19"/>
      <c r="P4617" s="19"/>
      <c r="Q4617" s="19"/>
      <c r="R4617" s="19" t="str">
        <f>IF(AND($C4617&lt;=청구서!$H$6-1, 청구서!$F$6&lt;=$C4617), "O", "X")</f>
        <v>X</v>
      </c>
    </row>
    <row r="4618" spans="11:18" ht="15.75" customHeight="1">
      <c r="K4618" s="19"/>
      <c r="L4618" s="19"/>
      <c r="M4618" s="19"/>
      <c r="N4618" s="19"/>
      <c r="O4618" s="19"/>
      <c r="P4618" s="19"/>
      <c r="Q4618" s="19"/>
      <c r="R4618" s="19" t="str">
        <f>IF(AND($C4618&lt;=청구서!$H$6-1, 청구서!$F$6&lt;=$C4618), "O", "X")</f>
        <v>X</v>
      </c>
    </row>
    <row r="4619" spans="11:18" ht="15.75" customHeight="1">
      <c r="K4619" s="19"/>
      <c r="L4619" s="19"/>
      <c r="M4619" s="19"/>
      <c r="N4619" s="19"/>
      <c r="O4619" s="19"/>
      <c r="P4619" s="19"/>
      <c r="Q4619" s="19"/>
      <c r="R4619" s="19" t="str">
        <f>IF(AND($C4619&lt;=청구서!$H$6-1, 청구서!$F$6&lt;=$C4619), "O", "X")</f>
        <v>X</v>
      </c>
    </row>
    <row r="4620" spans="11:18" ht="15.75" customHeight="1">
      <c r="K4620" s="19"/>
      <c r="L4620" s="19"/>
      <c r="M4620" s="19"/>
      <c r="N4620" s="19"/>
      <c r="O4620" s="19"/>
      <c r="P4620" s="19"/>
      <c r="Q4620" s="19"/>
      <c r="R4620" s="19" t="str">
        <f>IF(AND($C4620&lt;=청구서!$H$6-1, 청구서!$F$6&lt;=$C4620), "O", "X")</f>
        <v>X</v>
      </c>
    </row>
    <row r="4621" spans="11:18" ht="15.75" customHeight="1">
      <c r="K4621" s="19"/>
      <c r="L4621" s="19"/>
      <c r="M4621" s="19"/>
      <c r="N4621" s="19"/>
      <c r="O4621" s="19"/>
      <c r="P4621" s="19"/>
      <c r="Q4621" s="19"/>
      <c r="R4621" s="19" t="str">
        <f>IF(AND($C4621&lt;=청구서!$H$6-1, 청구서!$F$6&lt;=$C4621), "O", "X")</f>
        <v>X</v>
      </c>
    </row>
    <row r="4622" spans="11:18" ht="15.75" customHeight="1">
      <c r="K4622" s="19"/>
      <c r="L4622" s="19"/>
      <c r="M4622" s="19"/>
      <c r="N4622" s="19"/>
      <c r="O4622" s="19"/>
      <c r="P4622" s="19"/>
      <c r="Q4622" s="19"/>
      <c r="R4622" s="19" t="str">
        <f>IF(AND($C4622&lt;=청구서!$H$6-1, 청구서!$F$6&lt;=$C4622), "O", "X")</f>
        <v>X</v>
      </c>
    </row>
    <row r="4623" spans="11:18" ht="15.75" customHeight="1">
      <c r="K4623" s="19"/>
      <c r="L4623" s="19"/>
      <c r="M4623" s="19"/>
      <c r="N4623" s="19"/>
      <c r="O4623" s="19"/>
      <c r="P4623" s="19"/>
      <c r="Q4623" s="19"/>
      <c r="R4623" s="19" t="str">
        <f>IF(AND($C4623&lt;=청구서!$H$6-1, 청구서!$F$6&lt;=$C4623), "O", "X")</f>
        <v>X</v>
      </c>
    </row>
    <row r="4624" spans="11:18" ht="15.75" customHeight="1">
      <c r="K4624" s="19"/>
      <c r="L4624" s="19"/>
      <c r="M4624" s="19"/>
      <c r="N4624" s="19"/>
      <c r="O4624" s="19"/>
      <c r="P4624" s="19"/>
      <c r="Q4624" s="19"/>
      <c r="R4624" s="19" t="str">
        <f>IF(AND($C4624&lt;=청구서!$H$6-1, 청구서!$F$6&lt;=$C4624), "O", "X")</f>
        <v>X</v>
      </c>
    </row>
    <row r="4625" spans="11:18" ht="15.75" customHeight="1">
      <c r="K4625" s="19"/>
      <c r="L4625" s="19"/>
      <c r="M4625" s="19"/>
      <c r="N4625" s="19"/>
      <c r="O4625" s="19"/>
      <c r="P4625" s="19"/>
      <c r="Q4625" s="19"/>
      <c r="R4625" s="19" t="str">
        <f>IF(AND($C4625&lt;=청구서!$H$6-1, 청구서!$F$6&lt;=$C4625), "O", "X")</f>
        <v>X</v>
      </c>
    </row>
    <row r="4626" spans="11:18" ht="15.75" customHeight="1">
      <c r="K4626" s="19"/>
      <c r="L4626" s="19"/>
      <c r="M4626" s="19"/>
      <c r="N4626" s="19"/>
      <c r="O4626" s="19"/>
      <c r="P4626" s="19"/>
      <c r="Q4626" s="19"/>
      <c r="R4626" s="19" t="str">
        <f>IF(AND($C4626&lt;=청구서!$H$6-1, 청구서!$F$6&lt;=$C4626), "O", "X")</f>
        <v>X</v>
      </c>
    </row>
    <row r="4627" spans="11:18" ht="15.75" customHeight="1">
      <c r="K4627" s="19"/>
      <c r="L4627" s="19"/>
      <c r="M4627" s="19"/>
      <c r="N4627" s="19"/>
      <c r="O4627" s="19"/>
      <c r="P4627" s="19"/>
      <c r="Q4627" s="19"/>
      <c r="R4627" s="19" t="str">
        <f>IF(AND($C4627&lt;=청구서!$H$6-1, 청구서!$F$6&lt;=$C4627), "O", "X")</f>
        <v>X</v>
      </c>
    </row>
    <row r="4628" spans="11:18" ht="15.75" customHeight="1">
      <c r="K4628" s="19"/>
      <c r="L4628" s="19"/>
      <c r="M4628" s="19"/>
      <c r="N4628" s="19"/>
      <c r="O4628" s="19"/>
      <c r="P4628" s="19"/>
      <c r="Q4628" s="19"/>
      <c r="R4628" s="19" t="str">
        <f>IF(AND($C4628&lt;=청구서!$H$6-1, 청구서!$F$6&lt;=$C4628), "O", "X")</f>
        <v>X</v>
      </c>
    </row>
    <row r="4629" spans="11:18" ht="15.75" customHeight="1">
      <c r="K4629" s="19"/>
      <c r="L4629" s="19"/>
      <c r="M4629" s="19"/>
      <c r="N4629" s="19"/>
      <c r="O4629" s="19"/>
      <c r="P4629" s="19"/>
      <c r="Q4629" s="19"/>
      <c r="R4629" s="19" t="str">
        <f>IF(AND($C4629&lt;=청구서!$H$6-1, 청구서!$F$6&lt;=$C4629), "O", "X")</f>
        <v>X</v>
      </c>
    </row>
    <row r="4630" spans="11:18" ht="15.75" customHeight="1">
      <c r="K4630" s="19"/>
      <c r="L4630" s="19"/>
      <c r="M4630" s="19"/>
      <c r="N4630" s="19"/>
      <c r="O4630" s="19"/>
      <c r="P4630" s="19"/>
      <c r="Q4630" s="19"/>
      <c r="R4630" s="19" t="str">
        <f>IF(AND($C4630&lt;=청구서!$H$6-1, 청구서!$F$6&lt;=$C4630), "O", "X")</f>
        <v>X</v>
      </c>
    </row>
    <row r="4631" spans="11:18" ht="15.75" customHeight="1">
      <c r="K4631" s="19"/>
      <c r="L4631" s="19"/>
      <c r="M4631" s="19"/>
      <c r="N4631" s="19"/>
      <c r="O4631" s="19"/>
      <c r="P4631" s="19"/>
      <c r="Q4631" s="19"/>
      <c r="R4631" s="19" t="str">
        <f>IF(AND($C4631&lt;=청구서!$H$6-1, 청구서!$F$6&lt;=$C4631), "O", "X")</f>
        <v>X</v>
      </c>
    </row>
    <row r="4632" spans="11:18" ht="15.75" customHeight="1">
      <c r="K4632" s="19"/>
      <c r="L4632" s="19"/>
      <c r="M4632" s="19"/>
      <c r="N4632" s="19"/>
      <c r="O4632" s="19"/>
      <c r="P4632" s="19"/>
      <c r="Q4632" s="19"/>
      <c r="R4632" s="19" t="str">
        <f>IF(AND($C4632&lt;=청구서!$H$6-1, 청구서!$F$6&lt;=$C4632), "O", "X")</f>
        <v>X</v>
      </c>
    </row>
    <row r="4633" spans="11:18" ht="15.75" customHeight="1">
      <c r="K4633" s="19"/>
      <c r="L4633" s="19"/>
      <c r="M4633" s="19"/>
      <c r="N4633" s="19"/>
      <c r="O4633" s="19"/>
      <c r="P4633" s="19"/>
      <c r="Q4633" s="19"/>
      <c r="R4633" s="19" t="str">
        <f>IF(AND($C4633&lt;=청구서!$H$6-1, 청구서!$F$6&lt;=$C4633), "O", "X")</f>
        <v>X</v>
      </c>
    </row>
    <row r="4634" spans="11:18" ht="15.75" customHeight="1">
      <c r="K4634" s="19"/>
      <c r="L4634" s="19"/>
      <c r="M4634" s="19"/>
      <c r="N4634" s="19"/>
      <c r="O4634" s="19"/>
      <c r="P4634" s="19"/>
      <c r="Q4634" s="19"/>
      <c r="R4634" s="19" t="str">
        <f>IF(AND($C4634&lt;=청구서!$H$6-1, 청구서!$F$6&lt;=$C4634), "O", "X")</f>
        <v>X</v>
      </c>
    </row>
    <row r="4635" spans="11:18" ht="15.75" customHeight="1">
      <c r="K4635" s="19"/>
      <c r="L4635" s="19"/>
      <c r="M4635" s="19"/>
      <c r="N4635" s="19"/>
      <c r="O4635" s="19"/>
      <c r="P4635" s="19"/>
      <c r="Q4635" s="19"/>
      <c r="R4635" s="19" t="str">
        <f>IF(AND($C4635&lt;=청구서!$H$6-1, 청구서!$F$6&lt;=$C4635), "O", "X")</f>
        <v>X</v>
      </c>
    </row>
    <row r="4636" spans="11:18" ht="15.75" customHeight="1">
      <c r="K4636" s="19"/>
      <c r="L4636" s="19"/>
      <c r="M4636" s="19"/>
      <c r="N4636" s="19"/>
      <c r="O4636" s="19"/>
      <c r="P4636" s="19"/>
      <c r="Q4636" s="19"/>
      <c r="R4636" s="19" t="str">
        <f>IF(AND($C4636&lt;=청구서!$H$6-1, 청구서!$F$6&lt;=$C4636), "O", "X")</f>
        <v>X</v>
      </c>
    </row>
    <row r="4637" spans="11:18" ht="15.75" customHeight="1">
      <c r="K4637" s="19"/>
      <c r="L4637" s="19"/>
      <c r="M4637" s="19"/>
      <c r="N4637" s="19"/>
      <c r="O4637" s="19"/>
      <c r="P4637" s="19"/>
      <c r="Q4637" s="19"/>
      <c r="R4637" s="19" t="str">
        <f>IF(AND($C4637&lt;=청구서!$H$6-1, 청구서!$F$6&lt;=$C4637), "O", "X")</f>
        <v>X</v>
      </c>
    </row>
    <row r="4638" spans="11:18" ht="15.75" customHeight="1">
      <c r="K4638" s="19"/>
      <c r="L4638" s="19"/>
      <c r="M4638" s="19"/>
      <c r="N4638" s="19"/>
      <c r="O4638" s="19"/>
      <c r="P4638" s="19"/>
      <c r="Q4638" s="19"/>
      <c r="R4638" s="19" t="str">
        <f>IF(AND($C4638&lt;=청구서!$H$6-1, 청구서!$F$6&lt;=$C4638), "O", "X")</f>
        <v>X</v>
      </c>
    </row>
    <row r="4639" spans="11:18" ht="15.75" customHeight="1">
      <c r="K4639" s="19"/>
      <c r="L4639" s="19"/>
      <c r="M4639" s="19"/>
      <c r="N4639" s="19"/>
      <c r="O4639" s="19"/>
      <c r="P4639" s="19"/>
      <c r="Q4639" s="19"/>
      <c r="R4639" s="19" t="str">
        <f>IF(AND($C4639&lt;=청구서!$H$6-1, 청구서!$F$6&lt;=$C4639), "O", "X")</f>
        <v>X</v>
      </c>
    </row>
    <row r="4640" spans="11:18" ht="15.75" customHeight="1">
      <c r="K4640" s="19"/>
      <c r="L4640" s="19"/>
      <c r="M4640" s="19"/>
      <c r="N4640" s="19"/>
      <c r="O4640" s="19"/>
      <c r="P4640" s="19"/>
      <c r="Q4640" s="19"/>
      <c r="R4640" s="19" t="str">
        <f>IF(AND($C4640&lt;=청구서!$H$6-1, 청구서!$F$6&lt;=$C4640), "O", "X")</f>
        <v>X</v>
      </c>
    </row>
    <row r="4641" spans="11:18" ht="15.75" customHeight="1">
      <c r="K4641" s="19"/>
      <c r="L4641" s="19"/>
      <c r="M4641" s="19"/>
      <c r="N4641" s="19"/>
      <c r="O4641" s="19"/>
      <c r="P4641" s="19"/>
      <c r="Q4641" s="19"/>
      <c r="R4641" s="19" t="str">
        <f>IF(AND($C4641&lt;=청구서!$H$6-1, 청구서!$F$6&lt;=$C4641), "O", "X")</f>
        <v>X</v>
      </c>
    </row>
    <row r="4642" spans="11:18" ht="15.75" customHeight="1">
      <c r="K4642" s="19"/>
      <c r="L4642" s="19"/>
      <c r="M4642" s="19"/>
      <c r="N4642" s="19"/>
      <c r="O4642" s="19"/>
      <c r="P4642" s="19"/>
      <c r="Q4642" s="19"/>
      <c r="R4642" s="19" t="str">
        <f>IF(AND($C4642&lt;=청구서!$H$6-1, 청구서!$F$6&lt;=$C4642), "O", "X")</f>
        <v>X</v>
      </c>
    </row>
    <row r="4643" spans="11:18" ht="15.75" customHeight="1">
      <c r="K4643" s="19"/>
      <c r="L4643" s="19"/>
      <c r="M4643" s="19"/>
      <c r="N4643" s="19"/>
      <c r="O4643" s="19"/>
      <c r="P4643" s="19"/>
      <c r="Q4643" s="19"/>
      <c r="R4643" s="19" t="str">
        <f>IF(AND($C4643&lt;=청구서!$H$6-1, 청구서!$F$6&lt;=$C4643), "O", "X")</f>
        <v>X</v>
      </c>
    </row>
    <row r="4644" spans="11:18" ht="15.75" customHeight="1">
      <c r="K4644" s="19"/>
      <c r="L4644" s="19"/>
      <c r="M4644" s="19"/>
      <c r="N4644" s="19"/>
      <c r="O4644" s="19"/>
      <c r="P4644" s="19"/>
      <c r="Q4644" s="19"/>
      <c r="R4644" s="19" t="str">
        <f>IF(AND($C4644&lt;=청구서!$H$6-1, 청구서!$F$6&lt;=$C4644), "O", "X")</f>
        <v>X</v>
      </c>
    </row>
    <row r="4645" spans="11:18" ht="15.75" customHeight="1">
      <c r="K4645" s="19"/>
      <c r="L4645" s="19"/>
      <c r="M4645" s="19"/>
      <c r="N4645" s="19"/>
      <c r="O4645" s="19"/>
      <c r="P4645" s="19"/>
      <c r="Q4645" s="19"/>
      <c r="R4645" s="19" t="str">
        <f>IF(AND($C4645&lt;=청구서!$H$6-1, 청구서!$F$6&lt;=$C4645), "O", "X")</f>
        <v>X</v>
      </c>
    </row>
    <row r="4646" spans="11:18" ht="15.75" customHeight="1">
      <c r="K4646" s="19"/>
      <c r="L4646" s="19"/>
      <c r="M4646" s="19"/>
      <c r="N4646" s="19"/>
      <c r="O4646" s="19"/>
      <c r="P4646" s="19"/>
      <c r="Q4646" s="19"/>
      <c r="R4646" s="19" t="str">
        <f>IF(AND($C4646&lt;=청구서!$H$6-1, 청구서!$F$6&lt;=$C4646), "O", "X")</f>
        <v>X</v>
      </c>
    </row>
    <row r="4647" spans="11:18" ht="15.75" customHeight="1">
      <c r="K4647" s="19"/>
      <c r="L4647" s="19"/>
      <c r="M4647" s="19"/>
      <c r="N4647" s="19"/>
      <c r="O4647" s="19"/>
      <c r="P4647" s="19"/>
      <c r="Q4647" s="19"/>
      <c r="R4647" s="19" t="str">
        <f>IF(AND($C4647&lt;=청구서!$H$6-1, 청구서!$F$6&lt;=$C4647), "O", "X")</f>
        <v>X</v>
      </c>
    </row>
    <row r="4648" spans="11:18" ht="15.75" customHeight="1">
      <c r="K4648" s="19"/>
      <c r="L4648" s="19"/>
      <c r="M4648" s="19"/>
      <c r="N4648" s="19"/>
      <c r="O4648" s="19"/>
      <c r="P4648" s="19"/>
      <c r="Q4648" s="19"/>
      <c r="R4648" s="19" t="str">
        <f>IF(AND($C4648&lt;=청구서!$H$6-1, 청구서!$F$6&lt;=$C4648), "O", "X")</f>
        <v>X</v>
      </c>
    </row>
    <row r="4649" spans="11:18" ht="15.75" customHeight="1">
      <c r="K4649" s="19"/>
      <c r="L4649" s="19"/>
      <c r="M4649" s="19"/>
      <c r="N4649" s="19"/>
      <c r="O4649" s="19"/>
      <c r="P4649" s="19"/>
      <c r="Q4649" s="19"/>
      <c r="R4649" s="19" t="str">
        <f>IF(AND($C4649&lt;=청구서!$H$6-1, 청구서!$F$6&lt;=$C4649), "O", "X")</f>
        <v>X</v>
      </c>
    </row>
    <row r="4650" spans="11:18" ht="15.75" customHeight="1">
      <c r="K4650" s="19"/>
      <c r="L4650" s="19"/>
      <c r="M4650" s="19"/>
      <c r="N4650" s="19"/>
      <c r="O4650" s="19"/>
      <c r="P4650" s="19"/>
      <c r="Q4650" s="19"/>
      <c r="R4650" s="19" t="str">
        <f>IF(AND($C4650&lt;=청구서!$H$6-1, 청구서!$F$6&lt;=$C4650), "O", "X")</f>
        <v>X</v>
      </c>
    </row>
    <row r="4651" spans="11:18" ht="15.75" customHeight="1">
      <c r="K4651" s="19"/>
      <c r="L4651" s="19"/>
      <c r="M4651" s="19"/>
      <c r="N4651" s="19"/>
      <c r="O4651" s="19"/>
      <c r="P4651" s="19"/>
      <c r="Q4651" s="19"/>
      <c r="R4651" s="19" t="str">
        <f>IF(AND($C4651&lt;=청구서!$H$6-1, 청구서!$F$6&lt;=$C4651), "O", "X")</f>
        <v>X</v>
      </c>
    </row>
    <row r="4652" spans="11:18" ht="15.75" customHeight="1">
      <c r="K4652" s="19"/>
      <c r="L4652" s="19"/>
      <c r="M4652" s="19"/>
      <c r="N4652" s="19"/>
      <c r="O4652" s="19"/>
      <c r="P4652" s="19"/>
      <c r="Q4652" s="19"/>
      <c r="R4652" s="19" t="str">
        <f>IF(AND($C4652&lt;=청구서!$H$6-1, 청구서!$F$6&lt;=$C4652), "O", "X")</f>
        <v>X</v>
      </c>
    </row>
    <row r="4653" spans="11:18" ht="15.75" customHeight="1">
      <c r="K4653" s="19"/>
      <c r="L4653" s="19"/>
      <c r="M4653" s="19"/>
      <c r="N4653" s="19"/>
      <c r="O4653" s="19"/>
      <c r="P4653" s="19"/>
      <c r="Q4653" s="19"/>
      <c r="R4653" s="19" t="str">
        <f>IF(AND($C4653&lt;=청구서!$H$6-1, 청구서!$F$6&lt;=$C4653), "O", "X")</f>
        <v>X</v>
      </c>
    </row>
    <row r="4654" spans="11:18" ht="15.75" customHeight="1">
      <c r="K4654" s="19"/>
      <c r="L4654" s="19"/>
      <c r="M4654" s="19"/>
      <c r="N4654" s="19"/>
      <c r="O4654" s="19"/>
      <c r="P4654" s="19"/>
      <c r="Q4654" s="19"/>
      <c r="R4654" s="19" t="str">
        <f>IF(AND($C4654&lt;=청구서!$H$6-1, 청구서!$F$6&lt;=$C4654), "O", "X")</f>
        <v>X</v>
      </c>
    </row>
    <row r="4655" spans="11:18" ht="15.75" customHeight="1">
      <c r="K4655" s="19"/>
      <c r="L4655" s="19"/>
      <c r="M4655" s="19"/>
      <c r="N4655" s="19"/>
      <c r="O4655" s="19"/>
      <c r="P4655" s="19"/>
      <c r="Q4655" s="19"/>
      <c r="R4655" s="19" t="str">
        <f>IF(AND($C4655&lt;=청구서!$H$6-1, 청구서!$F$6&lt;=$C4655), "O", "X")</f>
        <v>X</v>
      </c>
    </row>
    <row r="4656" spans="11:18" ht="15.75" customHeight="1">
      <c r="K4656" s="19"/>
      <c r="L4656" s="19"/>
      <c r="M4656" s="19"/>
      <c r="N4656" s="19"/>
      <c r="O4656" s="19"/>
      <c r="P4656" s="19"/>
      <c r="Q4656" s="19"/>
      <c r="R4656" s="19" t="str">
        <f>IF(AND($C4656&lt;=청구서!$H$6-1, 청구서!$F$6&lt;=$C4656), "O", "X")</f>
        <v>X</v>
      </c>
    </row>
    <row r="4657" spans="11:18" ht="15.75" customHeight="1">
      <c r="K4657" s="19"/>
      <c r="L4657" s="19"/>
      <c r="M4657" s="19"/>
      <c r="N4657" s="19"/>
      <c r="O4657" s="19"/>
      <c r="P4657" s="19"/>
      <c r="Q4657" s="19"/>
      <c r="R4657" s="19" t="str">
        <f>IF(AND($C4657&lt;=청구서!$H$6-1, 청구서!$F$6&lt;=$C4657), "O", "X")</f>
        <v>X</v>
      </c>
    </row>
    <row r="4658" spans="11:18" ht="15.75" customHeight="1">
      <c r="K4658" s="19"/>
      <c r="L4658" s="19"/>
      <c r="M4658" s="19"/>
      <c r="N4658" s="19"/>
      <c r="O4658" s="19"/>
      <c r="P4658" s="19"/>
      <c r="Q4658" s="19"/>
      <c r="R4658" s="19" t="str">
        <f>IF(AND($C4658&lt;=청구서!$H$6-1, 청구서!$F$6&lt;=$C4658), "O", "X")</f>
        <v>X</v>
      </c>
    </row>
    <row r="4659" spans="11:18" ht="15.75" customHeight="1">
      <c r="K4659" s="19"/>
      <c r="L4659" s="19"/>
      <c r="M4659" s="19"/>
      <c r="N4659" s="19"/>
      <c r="O4659" s="19"/>
      <c r="P4659" s="19"/>
      <c r="Q4659" s="19"/>
      <c r="R4659" s="19" t="str">
        <f>IF(AND($C4659&lt;=청구서!$H$6-1, 청구서!$F$6&lt;=$C4659), "O", "X")</f>
        <v>X</v>
      </c>
    </row>
    <row r="4660" spans="11:18" ht="15.75" customHeight="1">
      <c r="K4660" s="19"/>
      <c r="L4660" s="19"/>
      <c r="M4660" s="19"/>
      <c r="N4660" s="19"/>
      <c r="O4660" s="19"/>
      <c r="P4660" s="19"/>
      <c r="Q4660" s="19"/>
      <c r="R4660" s="19" t="str">
        <f>IF(AND($C4660&lt;=청구서!$H$6-1, 청구서!$F$6&lt;=$C4660), "O", "X")</f>
        <v>X</v>
      </c>
    </row>
    <row r="4661" spans="11:18" ht="15.75" customHeight="1">
      <c r="K4661" s="19"/>
      <c r="L4661" s="19"/>
      <c r="M4661" s="19"/>
      <c r="N4661" s="19"/>
      <c r="O4661" s="19"/>
      <c r="P4661" s="19"/>
      <c r="Q4661" s="19"/>
      <c r="R4661" s="19" t="str">
        <f>IF(AND($C4661&lt;=청구서!$H$6-1, 청구서!$F$6&lt;=$C4661), "O", "X")</f>
        <v>X</v>
      </c>
    </row>
    <row r="4662" spans="11:18" ht="15.75" customHeight="1">
      <c r="K4662" s="19"/>
      <c r="L4662" s="19"/>
      <c r="M4662" s="19"/>
      <c r="N4662" s="19"/>
      <c r="O4662" s="19"/>
      <c r="P4662" s="19"/>
      <c r="Q4662" s="19"/>
      <c r="R4662" s="19" t="str">
        <f>IF(AND($C4662&lt;=청구서!$H$6-1, 청구서!$F$6&lt;=$C4662), "O", "X")</f>
        <v>X</v>
      </c>
    </row>
    <row r="4663" spans="11:18" ht="15.75" customHeight="1">
      <c r="K4663" s="19"/>
      <c r="L4663" s="19"/>
      <c r="M4663" s="19"/>
      <c r="N4663" s="19"/>
      <c r="O4663" s="19"/>
      <c r="P4663" s="19"/>
      <c r="Q4663" s="19"/>
      <c r="R4663" s="19" t="str">
        <f>IF(AND($C4663&lt;=청구서!$H$6-1, 청구서!$F$6&lt;=$C4663), "O", "X")</f>
        <v>X</v>
      </c>
    </row>
    <row r="4664" spans="11:18" ht="15.75" customHeight="1">
      <c r="K4664" s="19"/>
      <c r="L4664" s="19"/>
      <c r="M4664" s="19"/>
      <c r="N4664" s="19"/>
      <c r="O4664" s="19"/>
      <c r="P4664" s="19"/>
      <c r="Q4664" s="19"/>
      <c r="R4664" s="19" t="str">
        <f>IF(AND($C4664&lt;=청구서!$H$6-1, 청구서!$F$6&lt;=$C4664), "O", "X")</f>
        <v>X</v>
      </c>
    </row>
    <row r="4665" spans="11:18" ht="15.75" customHeight="1">
      <c r="K4665" s="19"/>
      <c r="L4665" s="19"/>
      <c r="M4665" s="19"/>
      <c r="N4665" s="19"/>
      <c r="O4665" s="19"/>
      <c r="P4665" s="19"/>
      <c r="Q4665" s="19"/>
      <c r="R4665" s="19" t="str">
        <f>IF(AND($C4665&lt;=청구서!$H$6-1, 청구서!$F$6&lt;=$C4665), "O", "X")</f>
        <v>X</v>
      </c>
    </row>
    <row r="4666" spans="11:18" ht="15.75" customHeight="1">
      <c r="K4666" s="19"/>
      <c r="L4666" s="19"/>
      <c r="M4666" s="19"/>
      <c r="N4666" s="19"/>
      <c r="O4666" s="19"/>
      <c r="P4666" s="19"/>
      <c r="Q4666" s="19"/>
      <c r="R4666" s="19" t="str">
        <f>IF(AND($C4666&lt;=청구서!$H$6-1, 청구서!$F$6&lt;=$C4666), "O", "X")</f>
        <v>X</v>
      </c>
    </row>
    <row r="4667" spans="11:18" ht="15.75" customHeight="1">
      <c r="K4667" s="19"/>
      <c r="L4667" s="19"/>
      <c r="M4667" s="19"/>
      <c r="N4667" s="19"/>
      <c r="O4667" s="19"/>
      <c r="P4667" s="19"/>
      <c r="Q4667" s="19"/>
      <c r="R4667" s="19" t="str">
        <f>IF(AND($C4667&lt;=청구서!$H$6-1, 청구서!$F$6&lt;=$C4667), "O", "X")</f>
        <v>X</v>
      </c>
    </row>
    <row r="4668" spans="11:18" ht="15.75" customHeight="1">
      <c r="K4668" s="19"/>
      <c r="L4668" s="19"/>
      <c r="M4668" s="19"/>
      <c r="N4668" s="19"/>
      <c r="O4668" s="19"/>
      <c r="P4668" s="19"/>
      <c r="Q4668" s="19"/>
      <c r="R4668" s="19" t="str">
        <f>IF(AND($C4668&lt;=청구서!$H$6-1, 청구서!$F$6&lt;=$C4668), "O", "X")</f>
        <v>X</v>
      </c>
    </row>
    <row r="4669" spans="11:18" ht="15.75" customHeight="1">
      <c r="K4669" s="19"/>
      <c r="L4669" s="19"/>
      <c r="M4669" s="19"/>
      <c r="N4669" s="19"/>
      <c r="O4669" s="19"/>
      <c r="P4669" s="19"/>
      <c r="Q4669" s="19"/>
      <c r="R4669" s="19" t="str">
        <f>IF(AND($C4669&lt;=청구서!$H$6-1, 청구서!$F$6&lt;=$C4669), "O", "X")</f>
        <v>X</v>
      </c>
    </row>
    <row r="4670" spans="11:18" ht="15.75" customHeight="1">
      <c r="K4670" s="19"/>
      <c r="L4670" s="19"/>
      <c r="M4670" s="19"/>
      <c r="N4670" s="19"/>
      <c r="O4670" s="19"/>
      <c r="P4670" s="19"/>
      <c r="Q4670" s="19"/>
      <c r="R4670" s="19" t="str">
        <f>IF(AND($C4670&lt;=청구서!$H$6-1, 청구서!$F$6&lt;=$C4670), "O", "X")</f>
        <v>X</v>
      </c>
    </row>
    <row r="4671" spans="11:18" ht="15.75" customHeight="1">
      <c r="K4671" s="19"/>
      <c r="L4671" s="19"/>
      <c r="M4671" s="19"/>
      <c r="N4671" s="19"/>
      <c r="O4671" s="19"/>
      <c r="P4671" s="19"/>
      <c r="Q4671" s="19"/>
      <c r="R4671" s="19" t="str">
        <f>IF(AND($C4671&lt;=청구서!$H$6-1, 청구서!$F$6&lt;=$C4671), "O", "X")</f>
        <v>X</v>
      </c>
    </row>
    <row r="4672" spans="11:18" ht="15.75" customHeight="1">
      <c r="K4672" s="19"/>
      <c r="L4672" s="19"/>
      <c r="M4672" s="19"/>
      <c r="N4672" s="19"/>
      <c r="O4672" s="19"/>
      <c r="P4672" s="19"/>
      <c r="Q4672" s="19"/>
      <c r="R4672" s="19" t="str">
        <f>IF(AND($C4672&lt;=청구서!$H$6-1, 청구서!$F$6&lt;=$C4672), "O", "X")</f>
        <v>X</v>
      </c>
    </row>
    <row r="4673" spans="11:18" ht="15.75" customHeight="1">
      <c r="K4673" s="19"/>
      <c r="L4673" s="19"/>
      <c r="M4673" s="19"/>
      <c r="N4673" s="19"/>
      <c r="O4673" s="19"/>
      <c r="P4673" s="19"/>
      <c r="Q4673" s="19"/>
      <c r="R4673" s="19" t="str">
        <f>IF(AND($C4673&lt;=청구서!$H$6-1, 청구서!$F$6&lt;=$C4673), "O", "X")</f>
        <v>X</v>
      </c>
    </row>
    <row r="4674" spans="11:18" ht="15.75" customHeight="1">
      <c r="K4674" s="19"/>
      <c r="L4674" s="19"/>
      <c r="M4674" s="19"/>
      <c r="N4674" s="19"/>
      <c r="O4674" s="19"/>
      <c r="P4674" s="19"/>
      <c r="Q4674" s="19"/>
      <c r="R4674" s="19" t="str">
        <f>IF(AND($C4674&lt;=청구서!$H$6-1, 청구서!$F$6&lt;=$C4674), "O", "X")</f>
        <v>X</v>
      </c>
    </row>
    <row r="4675" spans="11:18" ht="15.75" customHeight="1">
      <c r="K4675" s="19"/>
      <c r="L4675" s="19"/>
      <c r="M4675" s="19"/>
      <c r="N4675" s="19"/>
      <c r="O4675" s="19"/>
      <c r="P4675" s="19"/>
      <c r="Q4675" s="19"/>
      <c r="R4675" s="19" t="str">
        <f>IF(AND($C4675&lt;=청구서!$H$6-1, 청구서!$F$6&lt;=$C4675), "O", "X")</f>
        <v>X</v>
      </c>
    </row>
    <row r="4676" spans="11:18" ht="15.75" customHeight="1">
      <c r="K4676" s="19"/>
      <c r="L4676" s="19"/>
      <c r="M4676" s="19"/>
      <c r="N4676" s="19"/>
      <c r="O4676" s="19"/>
      <c r="P4676" s="19"/>
      <c r="Q4676" s="19"/>
      <c r="R4676" s="19" t="str">
        <f>IF(AND($C4676&lt;=청구서!$H$6-1, 청구서!$F$6&lt;=$C4676), "O", "X")</f>
        <v>X</v>
      </c>
    </row>
    <row r="4677" spans="11:18" ht="15.75" customHeight="1">
      <c r="K4677" s="19"/>
      <c r="L4677" s="19"/>
      <c r="M4677" s="19"/>
      <c r="N4677" s="19"/>
      <c r="O4677" s="19"/>
      <c r="P4677" s="19"/>
      <c r="Q4677" s="19"/>
      <c r="R4677" s="19" t="str">
        <f>IF(AND($C4677&lt;=청구서!$H$6-1, 청구서!$F$6&lt;=$C4677), "O", "X")</f>
        <v>X</v>
      </c>
    </row>
    <row r="4678" spans="11:18" ht="15.75" customHeight="1">
      <c r="K4678" s="19"/>
      <c r="L4678" s="19"/>
      <c r="M4678" s="19"/>
      <c r="N4678" s="19"/>
      <c r="O4678" s="19"/>
      <c r="P4678" s="19"/>
      <c r="Q4678" s="19"/>
      <c r="R4678" s="19" t="str">
        <f>IF(AND($C4678&lt;=청구서!$H$6-1, 청구서!$F$6&lt;=$C4678), "O", "X")</f>
        <v>X</v>
      </c>
    </row>
    <row r="4679" spans="11:18" ht="15.75" customHeight="1">
      <c r="K4679" s="19"/>
      <c r="L4679" s="19"/>
      <c r="M4679" s="19"/>
      <c r="N4679" s="19"/>
      <c r="O4679" s="19"/>
      <c r="P4679" s="19"/>
      <c r="Q4679" s="19"/>
      <c r="R4679" s="19" t="str">
        <f>IF(AND($C4679&lt;=청구서!$H$6-1, 청구서!$F$6&lt;=$C4679), "O", "X")</f>
        <v>X</v>
      </c>
    </row>
    <row r="4680" spans="11:18" ht="15.75" customHeight="1">
      <c r="K4680" s="19"/>
      <c r="L4680" s="19"/>
      <c r="M4680" s="19"/>
      <c r="N4680" s="19"/>
      <c r="O4680" s="19"/>
      <c r="P4680" s="19"/>
      <c r="Q4680" s="19"/>
      <c r="R4680" s="19" t="str">
        <f>IF(AND($C4680&lt;=청구서!$H$6-1, 청구서!$F$6&lt;=$C4680), "O", "X")</f>
        <v>X</v>
      </c>
    </row>
    <row r="4681" spans="11:18" ht="15.75" customHeight="1">
      <c r="K4681" s="19"/>
      <c r="L4681" s="19"/>
      <c r="M4681" s="19"/>
      <c r="N4681" s="19"/>
      <c r="O4681" s="19"/>
      <c r="P4681" s="19"/>
      <c r="Q4681" s="19"/>
      <c r="R4681" s="19" t="str">
        <f>IF(AND($C4681&lt;=청구서!$H$6-1, 청구서!$F$6&lt;=$C4681), "O", "X")</f>
        <v>X</v>
      </c>
    </row>
    <row r="4682" spans="11:18" ht="15.75" customHeight="1">
      <c r="K4682" s="19"/>
      <c r="L4682" s="19"/>
      <c r="M4682" s="19"/>
      <c r="N4682" s="19"/>
      <c r="O4682" s="19"/>
      <c r="P4682" s="19"/>
      <c r="Q4682" s="19"/>
      <c r="R4682" s="19" t="str">
        <f>IF(AND($C4682&lt;=청구서!$H$6-1, 청구서!$F$6&lt;=$C4682), "O", "X")</f>
        <v>X</v>
      </c>
    </row>
    <row r="4683" spans="11:18" ht="15.75" customHeight="1">
      <c r="K4683" s="19"/>
      <c r="L4683" s="19"/>
      <c r="M4683" s="19"/>
      <c r="N4683" s="19"/>
      <c r="O4683" s="19"/>
      <c r="P4683" s="19"/>
      <c r="Q4683" s="19"/>
      <c r="R4683" s="19" t="str">
        <f>IF(AND($C4683&lt;=청구서!$H$6-1, 청구서!$F$6&lt;=$C4683), "O", "X")</f>
        <v>X</v>
      </c>
    </row>
    <row r="4684" spans="11:18" ht="15.75" customHeight="1">
      <c r="K4684" s="19"/>
      <c r="L4684" s="19"/>
      <c r="M4684" s="19"/>
      <c r="N4684" s="19"/>
      <c r="O4684" s="19"/>
      <c r="P4684" s="19"/>
      <c r="Q4684" s="19"/>
      <c r="R4684" s="19" t="str">
        <f>IF(AND($C4684&lt;=청구서!$H$6-1, 청구서!$F$6&lt;=$C4684), "O", "X")</f>
        <v>X</v>
      </c>
    </row>
    <row r="4685" spans="11:18" ht="15.75" customHeight="1">
      <c r="K4685" s="19"/>
      <c r="L4685" s="19"/>
      <c r="M4685" s="19"/>
      <c r="N4685" s="19"/>
      <c r="O4685" s="19"/>
      <c r="P4685" s="19"/>
      <c r="Q4685" s="19"/>
      <c r="R4685" s="19" t="str">
        <f>IF(AND($C4685&lt;=청구서!$H$6-1, 청구서!$F$6&lt;=$C4685), "O", "X")</f>
        <v>X</v>
      </c>
    </row>
    <row r="4686" spans="11:18" ht="15.75" customHeight="1">
      <c r="K4686" s="19"/>
      <c r="L4686" s="19"/>
      <c r="M4686" s="19"/>
      <c r="N4686" s="19"/>
      <c r="O4686" s="19"/>
      <c r="P4686" s="19"/>
      <c r="Q4686" s="19"/>
      <c r="R4686" s="19" t="str">
        <f>IF(AND($C4686&lt;=청구서!$H$6-1, 청구서!$F$6&lt;=$C4686), "O", "X")</f>
        <v>X</v>
      </c>
    </row>
    <row r="4687" spans="11:18" ht="15.75" customHeight="1">
      <c r="K4687" s="19"/>
      <c r="L4687" s="19"/>
      <c r="M4687" s="19"/>
      <c r="N4687" s="19"/>
      <c r="O4687" s="19"/>
      <c r="P4687" s="19"/>
      <c r="Q4687" s="19"/>
      <c r="R4687" s="19" t="str">
        <f>IF(AND($C4687&lt;=청구서!$H$6-1, 청구서!$F$6&lt;=$C4687), "O", "X")</f>
        <v>X</v>
      </c>
    </row>
    <row r="4688" spans="11:18" ht="15.75" customHeight="1">
      <c r="K4688" s="19"/>
      <c r="L4688" s="19"/>
      <c r="M4688" s="19"/>
      <c r="N4688" s="19"/>
      <c r="O4688" s="19"/>
      <c r="P4688" s="19"/>
      <c r="Q4688" s="19"/>
      <c r="R4688" s="19" t="str">
        <f>IF(AND($C4688&lt;=청구서!$H$6-1, 청구서!$F$6&lt;=$C4688), "O", "X")</f>
        <v>X</v>
      </c>
    </row>
    <row r="4689" spans="11:18" ht="15.75" customHeight="1">
      <c r="K4689" s="19"/>
      <c r="L4689" s="19"/>
      <c r="M4689" s="19"/>
      <c r="N4689" s="19"/>
      <c r="O4689" s="19"/>
      <c r="P4689" s="19"/>
      <c r="Q4689" s="19"/>
      <c r="R4689" s="19" t="str">
        <f>IF(AND($C4689&lt;=청구서!$H$6-1, 청구서!$F$6&lt;=$C4689), "O", "X")</f>
        <v>X</v>
      </c>
    </row>
    <row r="4690" spans="11:18" ht="15.75" customHeight="1">
      <c r="K4690" s="19"/>
      <c r="L4690" s="19"/>
      <c r="M4690" s="19"/>
      <c r="N4690" s="19"/>
      <c r="O4690" s="19"/>
      <c r="P4690" s="19"/>
      <c r="Q4690" s="19"/>
      <c r="R4690" s="19" t="str">
        <f>IF(AND($C4690&lt;=청구서!$H$6-1, 청구서!$F$6&lt;=$C4690), "O", "X")</f>
        <v>X</v>
      </c>
    </row>
    <row r="4691" spans="11:18" ht="15.75" customHeight="1">
      <c r="K4691" s="19"/>
      <c r="L4691" s="19"/>
      <c r="M4691" s="19"/>
      <c r="N4691" s="19"/>
      <c r="O4691" s="19"/>
      <c r="P4691" s="19"/>
      <c r="Q4691" s="19"/>
      <c r="R4691" s="19" t="str">
        <f>IF(AND($C4691&lt;=청구서!$H$6-1, 청구서!$F$6&lt;=$C4691), "O", "X")</f>
        <v>X</v>
      </c>
    </row>
    <row r="4692" spans="11:18" ht="15.75" customHeight="1">
      <c r="K4692" s="19"/>
      <c r="L4692" s="19"/>
      <c r="M4692" s="19"/>
      <c r="N4692" s="19"/>
      <c r="O4692" s="19"/>
      <c r="P4692" s="19"/>
      <c r="Q4692" s="19"/>
      <c r="R4692" s="19" t="str">
        <f>IF(AND($C4692&lt;=청구서!$H$6-1, 청구서!$F$6&lt;=$C4692), "O", "X")</f>
        <v>X</v>
      </c>
    </row>
    <row r="4693" spans="11:18" ht="15.75" customHeight="1">
      <c r="K4693" s="19"/>
      <c r="L4693" s="19"/>
      <c r="M4693" s="19"/>
      <c r="N4693" s="19"/>
      <c r="O4693" s="19"/>
      <c r="P4693" s="19"/>
      <c r="Q4693" s="19"/>
      <c r="R4693" s="19" t="str">
        <f>IF(AND($C4693&lt;=청구서!$H$6-1, 청구서!$F$6&lt;=$C4693), "O", "X")</f>
        <v>X</v>
      </c>
    </row>
    <row r="4694" spans="11:18" ht="15.75" customHeight="1">
      <c r="K4694" s="19"/>
      <c r="L4694" s="19"/>
      <c r="M4694" s="19"/>
      <c r="N4694" s="19"/>
      <c r="O4694" s="19"/>
      <c r="P4694" s="19"/>
      <c r="Q4694" s="19"/>
      <c r="R4694" s="19" t="str">
        <f>IF(AND($C4694&lt;=청구서!$H$6-1, 청구서!$F$6&lt;=$C4694), "O", "X")</f>
        <v>X</v>
      </c>
    </row>
    <row r="4695" spans="11:18" ht="15.75" customHeight="1">
      <c r="K4695" s="19"/>
      <c r="L4695" s="19"/>
      <c r="M4695" s="19"/>
      <c r="N4695" s="19"/>
      <c r="O4695" s="19"/>
      <c r="P4695" s="19"/>
      <c r="Q4695" s="19"/>
      <c r="R4695" s="19" t="str">
        <f>IF(AND($C4695&lt;=청구서!$H$6-1, 청구서!$F$6&lt;=$C4695), "O", "X")</f>
        <v>X</v>
      </c>
    </row>
    <row r="4696" spans="11:18" ht="15.75" customHeight="1">
      <c r="K4696" s="19"/>
      <c r="L4696" s="19"/>
      <c r="M4696" s="19"/>
      <c r="N4696" s="19"/>
      <c r="O4696" s="19"/>
      <c r="P4696" s="19"/>
      <c r="Q4696" s="19"/>
      <c r="R4696" s="19" t="str">
        <f>IF(AND($C4696&lt;=청구서!$H$6-1, 청구서!$F$6&lt;=$C4696), "O", "X")</f>
        <v>X</v>
      </c>
    </row>
    <row r="4697" spans="11:18" ht="15.75" customHeight="1">
      <c r="K4697" s="19"/>
      <c r="L4697" s="19"/>
      <c r="M4697" s="19"/>
      <c r="N4697" s="19"/>
      <c r="O4697" s="19"/>
      <c r="P4697" s="19"/>
      <c r="Q4697" s="19"/>
      <c r="R4697" s="19" t="str">
        <f>IF(AND($C4697&lt;=청구서!$H$6-1, 청구서!$F$6&lt;=$C4697), "O", "X")</f>
        <v>X</v>
      </c>
    </row>
    <row r="4698" spans="11:18" ht="15.75" customHeight="1">
      <c r="K4698" s="19"/>
      <c r="L4698" s="19"/>
      <c r="M4698" s="19"/>
      <c r="N4698" s="19"/>
      <c r="O4698" s="19"/>
      <c r="P4698" s="19"/>
      <c r="Q4698" s="19"/>
      <c r="R4698" s="19" t="str">
        <f>IF(AND($C4698&lt;=청구서!$H$6-1, 청구서!$F$6&lt;=$C4698), "O", "X")</f>
        <v>X</v>
      </c>
    </row>
    <row r="4699" spans="11:18" ht="15.75" customHeight="1">
      <c r="K4699" s="19"/>
      <c r="L4699" s="19"/>
      <c r="M4699" s="19"/>
      <c r="N4699" s="19"/>
      <c r="O4699" s="19"/>
      <c r="P4699" s="19"/>
      <c r="Q4699" s="19"/>
      <c r="R4699" s="19" t="str">
        <f>IF(AND($C4699&lt;=청구서!$H$6-1, 청구서!$F$6&lt;=$C4699), "O", "X")</f>
        <v>X</v>
      </c>
    </row>
    <row r="4700" spans="11:18" ht="15.75" customHeight="1">
      <c r="K4700" s="19"/>
      <c r="L4700" s="19"/>
      <c r="M4700" s="19"/>
      <c r="N4700" s="19"/>
      <c r="O4700" s="19"/>
      <c r="P4700" s="19"/>
      <c r="Q4700" s="19"/>
      <c r="R4700" s="19" t="str">
        <f>IF(AND($C4700&lt;=청구서!$H$6-1, 청구서!$F$6&lt;=$C4700), "O", "X")</f>
        <v>X</v>
      </c>
    </row>
    <row r="4701" spans="11:18" ht="15.75" customHeight="1">
      <c r="K4701" s="19"/>
      <c r="L4701" s="19"/>
      <c r="M4701" s="19"/>
      <c r="N4701" s="19"/>
      <c r="O4701" s="19"/>
      <c r="P4701" s="19"/>
      <c r="Q4701" s="19"/>
      <c r="R4701" s="19" t="str">
        <f>IF(AND($C4701&lt;=청구서!$H$6-1, 청구서!$F$6&lt;=$C4701), "O", "X")</f>
        <v>X</v>
      </c>
    </row>
    <row r="4702" spans="11:18" ht="15.75" customHeight="1">
      <c r="K4702" s="19"/>
      <c r="L4702" s="19"/>
      <c r="M4702" s="19"/>
      <c r="N4702" s="19"/>
      <c r="O4702" s="19"/>
      <c r="P4702" s="19"/>
      <c r="Q4702" s="19"/>
      <c r="R4702" s="19" t="str">
        <f>IF(AND($C4702&lt;=청구서!$H$6-1, 청구서!$F$6&lt;=$C4702), "O", "X")</f>
        <v>X</v>
      </c>
    </row>
    <row r="4703" spans="11:18" ht="15.75" customHeight="1">
      <c r="K4703" s="19"/>
      <c r="L4703" s="19"/>
      <c r="M4703" s="19"/>
      <c r="N4703" s="19"/>
      <c r="O4703" s="19"/>
      <c r="P4703" s="19"/>
      <c r="Q4703" s="19"/>
      <c r="R4703" s="19" t="str">
        <f>IF(AND($C4703&lt;=청구서!$H$6-1, 청구서!$F$6&lt;=$C4703), "O", "X")</f>
        <v>X</v>
      </c>
    </row>
    <row r="4704" spans="11:18" ht="15.75" customHeight="1">
      <c r="K4704" s="19"/>
      <c r="L4704" s="19"/>
      <c r="M4704" s="19"/>
      <c r="N4704" s="19"/>
      <c r="O4704" s="19"/>
      <c r="P4704" s="19"/>
      <c r="Q4704" s="19"/>
      <c r="R4704" s="19" t="str">
        <f>IF(AND($C4704&lt;=청구서!$H$6-1, 청구서!$F$6&lt;=$C4704), "O", "X")</f>
        <v>X</v>
      </c>
    </row>
    <row r="4705" spans="11:18" ht="15.75" customHeight="1">
      <c r="K4705" s="19"/>
      <c r="L4705" s="19"/>
      <c r="M4705" s="19"/>
      <c r="N4705" s="19"/>
      <c r="O4705" s="19"/>
      <c r="P4705" s="19"/>
      <c r="Q4705" s="19"/>
      <c r="R4705" s="19" t="str">
        <f>IF(AND($C4705&lt;=청구서!$H$6-1, 청구서!$F$6&lt;=$C4705), "O", "X")</f>
        <v>X</v>
      </c>
    </row>
    <row r="4706" spans="11:18" ht="15.75" customHeight="1">
      <c r="K4706" s="19"/>
      <c r="L4706" s="19"/>
      <c r="M4706" s="19"/>
      <c r="N4706" s="19"/>
      <c r="O4706" s="19"/>
      <c r="P4706" s="19"/>
      <c r="Q4706" s="19"/>
      <c r="R4706" s="19" t="str">
        <f>IF(AND($C4706&lt;=청구서!$H$6-1, 청구서!$F$6&lt;=$C4706), "O", "X")</f>
        <v>X</v>
      </c>
    </row>
    <row r="4707" spans="11:18" ht="15.75" customHeight="1">
      <c r="K4707" s="19"/>
      <c r="L4707" s="19"/>
      <c r="M4707" s="19"/>
      <c r="N4707" s="19"/>
      <c r="O4707" s="19"/>
      <c r="P4707" s="19"/>
      <c r="Q4707" s="19"/>
      <c r="R4707" s="19" t="str">
        <f>IF(AND($C4707&lt;=청구서!$H$6-1, 청구서!$F$6&lt;=$C4707), "O", "X")</f>
        <v>X</v>
      </c>
    </row>
    <row r="4708" spans="11:18" ht="15.75" customHeight="1">
      <c r="K4708" s="19"/>
      <c r="L4708" s="19"/>
      <c r="M4708" s="19"/>
      <c r="N4708" s="19"/>
      <c r="O4708" s="19"/>
      <c r="P4708" s="19"/>
      <c r="Q4708" s="19"/>
      <c r="R4708" s="19" t="str">
        <f>IF(AND($C4708&lt;=청구서!$H$6-1, 청구서!$F$6&lt;=$C4708), "O", "X")</f>
        <v>X</v>
      </c>
    </row>
    <row r="4709" spans="11:18" ht="15.75" customHeight="1">
      <c r="K4709" s="19"/>
      <c r="L4709" s="19"/>
      <c r="M4709" s="19"/>
      <c r="N4709" s="19"/>
      <c r="O4709" s="19"/>
      <c r="P4709" s="19"/>
      <c r="Q4709" s="19"/>
      <c r="R4709" s="19" t="str">
        <f>IF(AND($C4709&lt;=청구서!$H$6-1, 청구서!$F$6&lt;=$C4709), "O", "X")</f>
        <v>X</v>
      </c>
    </row>
    <row r="4710" spans="11:18" ht="15.75" customHeight="1">
      <c r="K4710" s="19"/>
      <c r="L4710" s="19"/>
      <c r="M4710" s="19"/>
      <c r="N4710" s="19"/>
      <c r="O4710" s="19"/>
      <c r="P4710" s="19"/>
      <c r="Q4710" s="19"/>
      <c r="R4710" s="19" t="str">
        <f>IF(AND($C4710&lt;=청구서!$H$6-1, 청구서!$F$6&lt;=$C4710), "O", "X")</f>
        <v>X</v>
      </c>
    </row>
    <row r="4711" spans="11:18" ht="15.75" customHeight="1">
      <c r="K4711" s="19"/>
      <c r="L4711" s="19"/>
      <c r="M4711" s="19"/>
      <c r="N4711" s="19"/>
      <c r="O4711" s="19"/>
      <c r="P4711" s="19"/>
      <c r="Q4711" s="19"/>
      <c r="R4711" s="19" t="str">
        <f>IF(AND($C4711&lt;=청구서!$H$6-1, 청구서!$F$6&lt;=$C4711), "O", "X")</f>
        <v>X</v>
      </c>
    </row>
    <row r="4712" spans="11:18" ht="15.75" customHeight="1">
      <c r="K4712" s="19"/>
      <c r="L4712" s="19"/>
      <c r="M4712" s="19"/>
      <c r="N4712" s="19"/>
      <c r="O4712" s="19"/>
      <c r="P4712" s="19"/>
      <c r="Q4712" s="19"/>
      <c r="R4712" s="19" t="str">
        <f>IF(AND($C4712&lt;=청구서!$H$6-1, 청구서!$F$6&lt;=$C4712), "O", "X")</f>
        <v>X</v>
      </c>
    </row>
    <row r="4713" spans="11:18" ht="15.75" customHeight="1">
      <c r="K4713" s="19"/>
      <c r="L4713" s="19"/>
      <c r="M4713" s="19"/>
      <c r="N4713" s="19"/>
      <c r="O4713" s="19"/>
      <c r="P4713" s="19"/>
      <c r="Q4713" s="19"/>
      <c r="R4713" s="19" t="str">
        <f>IF(AND($C4713&lt;=청구서!$H$6-1, 청구서!$F$6&lt;=$C4713), "O", "X")</f>
        <v>X</v>
      </c>
    </row>
    <row r="4714" spans="11:18" ht="15.75" customHeight="1">
      <c r="K4714" s="19"/>
      <c r="L4714" s="19"/>
      <c r="M4714" s="19"/>
      <c r="N4714" s="19"/>
      <c r="O4714" s="19"/>
      <c r="P4714" s="19"/>
      <c r="Q4714" s="19"/>
      <c r="R4714" s="19" t="str">
        <f>IF(AND($C4714&lt;=청구서!$H$6-1, 청구서!$F$6&lt;=$C4714), "O", "X")</f>
        <v>X</v>
      </c>
    </row>
    <row r="4715" spans="11:18" ht="15.75" customHeight="1">
      <c r="K4715" s="19"/>
      <c r="L4715" s="19"/>
      <c r="M4715" s="19"/>
      <c r="N4715" s="19"/>
      <c r="O4715" s="19"/>
      <c r="P4715" s="19"/>
      <c r="Q4715" s="19"/>
      <c r="R4715" s="19" t="str">
        <f>IF(AND($C4715&lt;=청구서!$H$6-1, 청구서!$F$6&lt;=$C4715), "O", "X")</f>
        <v>X</v>
      </c>
    </row>
    <row r="4716" spans="11:18" ht="15.75" customHeight="1">
      <c r="K4716" s="19"/>
      <c r="L4716" s="19"/>
      <c r="M4716" s="19"/>
      <c r="N4716" s="19"/>
      <c r="O4716" s="19"/>
      <c r="P4716" s="19"/>
      <c r="Q4716" s="19"/>
      <c r="R4716" s="19" t="str">
        <f>IF(AND($C4716&lt;=청구서!$H$6-1, 청구서!$F$6&lt;=$C4716), "O", "X")</f>
        <v>X</v>
      </c>
    </row>
    <row r="4717" spans="11:18" ht="15.75" customHeight="1">
      <c r="K4717" s="19"/>
      <c r="L4717" s="19"/>
      <c r="M4717" s="19"/>
      <c r="N4717" s="19"/>
      <c r="O4717" s="19"/>
      <c r="P4717" s="19"/>
      <c r="Q4717" s="19"/>
      <c r="R4717" s="19" t="str">
        <f>IF(AND($C4717&lt;=청구서!$H$6-1, 청구서!$F$6&lt;=$C4717), "O", "X")</f>
        <v>X</v>
      </c>
    </row>
    <row r="4718" spans="11:18" ht="15.75" customHeight="1">
      <c r="K4718" s="19"/>
      <c r="L4718" s="19"/>
      <c r="M4718" s="19"/>
      <c r="N4718" s="19"/>
      <c r="O4718" s="19"/>
      <c r="P4718" s="19"/>
      <c r="Q4718" s="19"/>
      <c r="R4718" s="19" t="str">
        <f>IF(AND($C4718&lt;=청구서!$H$6-1, 청구서!$F$6&lt;=$C4718), "O", "X")</f>
        <v>X</v>
      </c>
    </row>
    <row r="4719" spans="11:18" ht="15.75" customHeight="1">
      <c r="K4719" s="19"/>
      <c r="L4719" s="19"/>
      <c r="M4719" s="19"/>
      <c r="N4719" s="19"/>
      <c r="O4719" s="19"/>
      <c r="P4719" s="19"/>
      <c r="Q4719" s="19"/>
      <c r="R4719" s="19" t="str">
        <f>IF(AND($C4719&lt;=청구서!$H$6-1, 청구서!$F$6&lt;=$C4719), "O", "X")</f>
        <v>X</v>
      </c>
    </row>
    <row r="4720" spans="11:18" ht="15.75" customHeight="1">
      <c r="K4720" s="19"/>
      <c r="L4720" s="19"/>
      <c r="M4720" s="19"/>
      <c r="N4720" s="19"/>
      <c r="O4720" s="19"/>
      <c r="P4720" s="19"/>
      <c r="Q4720" s="19"/>
      <c r="R4720" s="19" t="str">
        <f>IF(AND($C4720&lt;=청구서!$H$6-1, 청구서!$F$6&lt;=$C4720), "O", "X")</f>
        <v>X</v>
      </c>
    </row>
    <row r="4721" spans="11:18" ht="15.75" customHeight="1">
      <c r="K4721" s="19"/>
      <c r="L4721" s="19"/>
      <c r="M4721" s="19"/>
      <c r="N4721" s="19"/>
      <c r="O4721" s="19"/>
      <c r="P4721" s="19"/>
      <c r="Q4721" s="19"/>
      <c r="R4721" s="19" t="str">
        <f>IF(AND($C4721&lt;=청구서!$H$6-1, 청구서!$F$6&lt;=$C4721), "O", "X")</f>
        <v>X</v>
      </c>
    </row>
    <row r="4722" spans="11:18" ht="15.75" customHeight="1">
      <c r="K4722" s="19"/>
      <c r="L4722" s="19"/>
      <c r="M4722" s="19"/>
      <c r="N4722" s="19"/>
      <c r="O4722" s="19"/>
      <c r="P4722" s="19"/>
      <c r="Q4722" s="19"/>
      <c r="R4722" s="19" t="str">
        <f>IF(AND($C4722&lt;=청구서!$H$6-1, 청구서!$F$6&lt;=$C4722), "O", "X")</f>
        <v>X</v>
      </c>
    </row>
    <row r="4723" spans="11:18" ht="15.75" customHeight="1">
      <c r="K4723" s="19"/>
      <c r="L4723" s="19"/>
      <c r="M4723" s="19"/>
      <c r="N4723" s="19"/>
      <c r="O4723" s="19"/>
      <c r="P4723" s="19"/>
      <c r="Q4723" s="19"/>
      <c r="R4723" s="19" t="str">
        <f>IF(AND($C4723&lt;=청구서!$H$6-1, 청구서!$F$6&lt;=$C4723), "O", "X")</f>
        <v>X</v>
      </c>
    </row>
    <row r="4724" spans="11:18" ht="15.75" customHeight="1">
      <c r="K4724" s="19"/>
      <c r="L4724" s="19"/>
      <c r="M4724" s="19"/>
      <c r="N4724" s="19"/>
      <c r="O4724" s="19"/>
      <c r="P4724" s="19"/>
      <c r="Q4724" s="19"/>
      <c r="R4724" s="19" t="str">
        <f>IF(AND($C4724&lt;=청구서!$H$6-1, 청구서!$F$6&lt;=$C4724), "O", "X")</f>
        <v>X</v>
      </c>
    </row>
    <row r="4725" spans="11:18" ht="15.75" customHeight="1">
      <c r="K4725" s="19"/>
      <c r="L4725" s="19"/>
      <c r="M4725" s="19"/>
      <c r="N4725" s="19"/>
      <c r="O4725" s="19"/>
      <c r="P4725" s="19"/>
      <c r="Q4725" s="19"/>
      <c r="R4725" s="19" t="str">
        <f>IF(AND($C4725&lt;=청구서!$H$6-1, 청구서!$F$6&lt;=$C4725), "O", "X")</f>
        <v>X</v>
      </c>
    </row>
    <row r="4726" spans="11:18" ht="15.75" customHeight="1">
      <c r="K4726" s="19"/>
      <c r="L4726" s="19"/>
      <c r="M4726" s="19"/>
      <c r="N4726" s="19"/>
      <c r="O4726" s="19"/>
      <c r="P4726" s="19"/>
      <c r="Q4726" s="19"/>
      <c r="R4726" s="19" t="str">
        <f>IF(AND($C4726&lt;=청구서!$H$6-1, 청구서!$F$6&lt;=$C4726), "O", "X")</f>
        <v>X</v>
      </c>
    </row>
    <row r="4727" spans="11:18" ht="15.75" customHeight="1">
      <c r="K4727" s="19"/>
      <c r="L4727" s="19"/>
      <c r="M4727" s="19"/>
      <c r="N4727" s="19"/>
      <c r="O4727" s="19"/>
      <c r="P4727" s="19"/>
      <c r="Q4727" s="19"/>
      <c r="R4727" s="19" t="str">
        <f>IF(AND($C4727&lt;=청구서!$H$6-1, 청구서!$F$6&lt;=$C4727), "O", "X")</f>
        <v>X</v>
      </c>
    </row>
    <row r="4728" spans="11:18" ht="15.75" customHeight="1">
      <c r="K4728" s="19"/>
      <c r="L4728" s="19"/>
      <c r="M4728" s="19"/>
      <c r="N4728" s="19"/>
      <c r="O4728" s="19"/>
      <c r="P4728" s="19"/>
      <c r="Q4728" s="19"/>
      <c r="R4728" s="19" t="str">
        <f>IF(AND($C4728&lt;=청구서!$H$6-1, 청구서!$F$6&lt;=$C4728), "O", "X")</f>
        <v>X</v>
      </c>
    </row>
    <row r="4729" spans="11:18" ht="15.75" customHeight="1">
      <c r="K4729" s="19"/>
      <c r="L4729" s="19"/>
      <c r="M4729" s="19"/>
      <c r="N4729" s="19"/>
      <c r="O4729" s="19"/>
      <c r="P4729" s="19"/>
      <c r="Q4729" s="19"/>
      <c r="R4729" s="19" t="str">
        <f>IF(AND($C4729&lt;=청구서!$H$6-1, 청구서!$F$6&lt;=$C4729), "O", "X")</f>
        <v>X</v>
      </c>
    </row>
    <row r="4730" spans="11:18" ht="15.75" customHeight="1">
      <c r="K4730" s="19"/>
      <c r="L4730" s="19"/>
      <c r="M4730" s="19"/>
      <c r="N4730" s="19"/>
      <c r="O4730" s="19"/>
      <c r="P4730" s="19"/>
      <c r="Q4730" s="19"/>
      <c r="R4730" s="19" t="str">
        <f>IF(AND($C4730&lt;=청구서!$H$6-1, 청구서!$F$6&lt;=$C4730), "O", "X")</f>
        <v>X</v>
      </c>
    </row>
    <row r="4731" spans="11:18" ht="15.75" customHeight="1">
      <c r="K4731" s="19"/>
      <c r="L4731" s="19"/>
      <c r="M4731" s="19"/>
      <c r="N4731" s="19"/>
      <c r="O4731" s="19"/>
      <c r="P4731" s="19"/>
      <c r="Q4731" s="19"/>
      <c r="R4731" s="19" t="str">
        <f>IF(AND($C4731&lt;=청구서!$H$6-1, 청구서!$F$6&lt;=$C4731), "O", "X")</f>
        <v>X</v>
      </c>
    </row>
    <row r="4732" spans="11:18" ht="15.75" customHeight="1">
      <c r="K4732" s="19"/>
      <c r="L4732" s="19"/>
      <c r="M4732" s="19"/>
      <c r="N4732" s="19"/>
      <c r="O4732" s="19"/>
      <c r="P4732" s="19"/>
      <c r="Q4732" s="19"/>
      <c r="R4732" s="19" t="str">
        <f>IF(AND($C4732&lt;=청구서!$H$6-1, 청구서!$F$6&lt;=$C4732), "O", "X")</f>
        <v>X</v>
      </c>
    </row>
    <row r="4733" spans="11:18" ht="15.75" customHeight="1">
      <c r="K4733" s="19"/>
      <c r="L4733" s="19"/>
      <c r="M4733" s="19"/>
      <c r="N4733" s="19"/>
      <c r="O4733" s="19"/>
      <c r="P4733" s="19"/>
      <c r="Q4733" s="19"/>
      <c r="R4733" s="19" t="str">
        <f>IF(AND($C4733&lt;=청구서!$H$6-1, 청구서!$F$6&lt;=$C4733), "O", "X")</f>
        <v>X</v>
      </c>
    </row>
    <row r="4734" spans="11:18" ht="15.75" customHeight="1">
      <c r="K4734" s="19"/>
      <c r="L4734" s="19"/>
      <c r="M4734" s="19"/>
      <c r="N4734" s="19"/>
      <c r="O4734" s="19"/>
      <c r="P4734" s="19"/>
      <c r="Q4734" s="19"/>
      <c r="R4734" s="19" t="str">
        <f>IF(AND($C4734&lt;=청구서!$H$6-1, 청구서!$F$6&lt;=$C4734), "O", "X")</f>
        <v>X</v>
      </c>
    </row>
    <row r="4735" spans="11:18" ht="15.75" customHeight="1">
      <c r="K4735" s="19"/>
      <c r="L4735" s="19"/>
      <c r="M4735" s="19"/>
      <c r="N4735" s="19"/>
      <c r="O4735" s="19"/>
      <c r="P4735" s="19"/>
      <c r="Q4735" s="19"/>
      <c r="R4735" s="19" t="str">
        <f>IF(AND($C4735&lt;=청구서!$H$6-1, 청구서!$F$6&lt;=$C4735), "O", "X")</f>
        <v>X</v>
      </c>
    </row>
    <row r="4736" spans="11:18" ht="15.75" customHeight="1">
      <c r="K4736" s="19"/>
      <c r="L4736" s="19"/>
      <c r="M4736" s="19"/>
      <c r="N4736" s="19"/>
      <c r="O4736" s="19"/>
      <c r="P4736" s="19"/>
      <c r="Q4736" s="19"/>
      <c r="R4736" s="19" t="str">
        <f>IF(AND($C4736&lt;=청구서!$H$6-1, 청구서!$F$6&lt;=$C4736), "O", "X")</f>
        <v>X</v>
      </c>
    </row>
    <row r="4737" spans="11:18" ht="15.75" customHeight="1">
      <c r="K4737" s="19"/>
      <c r="L4737" s="19"/>
      <c r="M4737" s="19"/>
      <c r="N4737" s="19"/>
      <c r="O4737" s="19"/>
      <c r="P4737" s="19"/>
      <c r="Q4737" s="19"/>
      <c r="R4737" s="19" t="str">
        <f>IF(AND($C4737&lt;=청구서!$H$6-1, 청구서!$F$6&lt;=$C4737), "O", "X")</f>
        <v>X</v>
      </c>
    </row>
    <row r="4738" spans="11:18" ht="15.75" customHeight="1">
      <c r="K4738" s="19"/>
      <c r="L4738" s="19"/>
      <c r="M4738" s="19"/>
      <c r="N4738" s="19"/>
      <c r="O4738" s="19"/>
      <c r="P4738" s="19"/>
      <c r="Q4738" s="19"/>
      <c r="R4738" s="19" t="str">
        <f>IF(AND($C4738&lt;=청구서!$H$6-1, 청구서!$F$6&lt;=$C4738), "O", "X")</f>
        <v>X</v>
      </c>
    </row>
    <row r="4739" spans="11:18" ht="15.75" customHeight="1">
      <c r="K4739" s="19"/>
      <c r="L4739" s="19"/>
      <c r="M4739" s="19"/>
      <c r="N4739" s="19"/>
      <c r="O4739" s="19"/>
      <c r="P4739" s="19"/>
      <c r="Q4739" s="19"/>
      <c r="R4739" s="19" t="str">
        <f>IF(AND($C4739&lt;=청구서!$H$6-1, 청구서!$F$6&lt;=$C4739), "O", "X")</f>
        <v>X</v>
      </c>
    </row>
    <row r="4740" spans="11:18" ht="15.75" customHeight="1">
      <c r="K4740" s="19"/>
      <c r="L4740" s="19"/>
      <c r="M4740" s="19"/>
      <c r="N4740" s="19"/>
      <c r="O4740" s="19"/>
      <c r="P4740" s="19"/>
      <c r="Q4740" s="19"/>
      <c r="R4740" s="19" t="str">
        <f>IF(AND($C4740&lt;=청구서!$H$6-1, 청구서!$F$6&lt;=$C4740), "O", "X")</f>
        <v>X</v>
      </c>
    </row>
    <row r="4741" spans="11:18" ht="15.75" customHeight="1">
      <c r="K4741" s="19"/>
      <c r="L4741" s="19"/>
      <c r="M4741" s="19"/>
      <c r="N4741" s="19"/>
      <c r="O4741" s="19"/>
      <c r="P4741" s="19"/>
      <c r="Q4741" s="19"/>
      <c r="R4741" s="19" t="str">
        <f>IF(AND($C4741&lt;=청구서!$H$6-1, 청구서!$F$6&lt;=$C4741), "O", "X")</f>
        <v>X</v>
      </c>
    </row>
    <row r="4742" spans="11:18" ht="15.75" customHeight="1">
      <c r="K4742" s="19"/>
      <c r="L4742" s="19"/>
      <c r="M4742" s="19"/>
      <c r="N4742" s="19"/>
      <c r="O4742" s="19"/>
      <c r="P4742" s="19"/>
      <c r="Q4742" s="19"/>
      <c r="R4742" s="19" t="str">
        <f>IF(AND($C4742&lt;=청구서!$H$6-1, 청구서!$F$6&lt;=$C4742), "O", "X")</f>
        <v>X</v>
      </c>
    </row>
    <row r="4743" spans="11:18" ht="15.75" customHeight="1">
      <c r="K4743" s="19"/>
      <c r="L4743" s="19"/>
      <c r="M4743" s="19"/>
      <c r="N4743" s="19"/>
      <c r="O4743" s="19"/>
      <c r="P4743" s="19"/>
      <c r="Q4743" s="19"/>
      <c r="R4743" s="19" t="str">
        <f>IF(AND($C4743&lt;=청구서!$H$6-1, 청구서!$F$6&lt;=$C4743), "O", "X")</f>
        <v>X</v>
      </c>
    </row>
    <row r="4744" spans="11:18" ht="15.75" customHeight="1">
      <c r="K4744" s="19"/>
      <c r="L4744" s="19"/>
      <c r="M4744" s="19"/>
      <c r="N4744" s="19"/>
      <c r="O4744" s="19"/>
      <c r="P4744" s="19"/>
      <c r="Q4744" s="19"/>
      <c r="R4744" s="19" t="str">
        <f>IF(AND($C4744&lt;=청구서!$H$6-1, 청구서!$F$6&lt;=$C4744), "O", "X")</f>
        <v>X</v>
      </c>
    </row>
    <row r="4745" spans="11:18" ht="15.75" customHeight="1">
      <c r="K4745" s="19"/>
      <c r="L4745" s="19"/>
      <c r="M4745" s="19"/>
      <c r="N4745" s="19"/>
      <c r="O4745" s="19"/>
      <c r="P4745" s="19"/>
      <c r="Q4745" s="19"/>
      <c r="R4745" s="19" t="str">
        <f>IF(AND($C4745&lt;=청구서!$H$6-1, 청구서!$F$6&lt;=$C4745), "O", "X")</f>
        <v>X</v>
      </c>
    </row>
    <row r="4746" spans="11:18" ht="15.75" customHeight="1">
      <c r="K4746" s="19"/>
      <c r="L4746" s="19"/>
      <c r="M4746" s="19"/>
      <c r="N4746" s="19"/>
      <c r="O4746" s="19"/>
      <c r="P4746" s="19"/>
      <c r="Q4746" s="19"/>
      <c r="R4746" s="19" t="str">
        <f>IF(AND($C4746&lt;=청구서!$H$6-1, 청구서!$F$6&lt;=$C4746), "O", "X")</f>
        <v>X</v>
      </c>
    </row>
    <row r="4747" spans="11:18" ht="15.75" customHeight="1">
      <c r="K4747" s="19"/>
      <c r="L4747" s="19"/>
      <c r="M4747" s="19"/>
      <c r="N4747" s="19"/>
      <c r="O4747" s="19"/>
      <c r="P4747" s="19"/>
      <c r="Q4747" s="19"/>
      <c r="R4747" s="19" t="str">
        <f>IF(AND($C4747&lt;=청구서!$H$6-1, 청구서!$F$6&lt;=$C4747), "O", "X")</f>
        <v>X</v>
      </c>
    </row>
    <row r="4748" spans="11:18" ht="15.75" customHeight="1">
      <c r="K4748" s="19"/>
      <c r="L4748" s="19"/>
      <c r="M4748" s="19"/>
      <c r="N4748" s="19"/>
      <c r="O4748" s="19"/>
      <c r="P4748" s="19"/>
      <c r="Q4748" s="19"/>
      <c r="R4748" s="19" t="str">
        <f>IF(AND($C4748&lt;=청구서!$H$6-1, 청구서!$F$6&lt;=$C4748), "O", "X")</f>
        <v>X</v>
      </c>
    </row>
    <row r="4749" spans="11:18" ht="15.75" customHeight="1">
      <c r="K4749" s="19"/>
      <c r="L4749" s="19"/>
      <c r="M4749" s="19"/>
      <c r="N4749" s="19"/>
      <c r="O4749" s="19"/>
      <c r="P4749" s="19"/>
      <c r="Q4749" s="19"/>
      <c r="R4749" s="19" t="str">
        <f>IF(AND($C4749&lt;=청구서!$H$6-1, 청구서!$F$6&lt;=$C4749), "O", "X")</f>
        <v>X</v>
      </c>
    </row>
    <row r="4750" spans="11:18" ht="15.75" customHeight="1">
      <c r="K4750" s="19"/>
      <c r="L4750" s="19"/>
      <c r="M4750" s="19"/>
      <c r="N4750" s="19"/>
      <c r="O4750" s="19"/>
      <c r="P4750" s="19"/>
      <c r="Q4750" s="19"/>
      <c r="R4750" s="19" t="str">
        <f>IF(AND($C4750&lt;=청구서!$H$6-1, 청구서!$F$6&lt;=$C4750), "O", "X")</f>
        <v>X</v>
      </c>
    </row>
    <row r="4751" spans="11:18" ht="15.75" customHeight="1">
      <c r="K4751" s="19"/>
      <c r="L4751" s="19"/>
      <c r="M4751" s="19"/>
      <c r="N4751" s="19"/>
      <c r="O4751" s="19"/>
      <c r="P4751" s="19"/>
      <c r="Q4751" s="19"/>
      <c r="R4751" s="19" t="str">
        <f>IF(AND($C4751&lt;=청구서!$H$6-1, 청구서!$F$6&lt;=$C4751), "O", "X")</f>
        <v>X</v>
      </c>
    </row>
    <row r="4752" spans="11:18" ht="15.75" customHeight="1">
      <c r="K4752" s="19"/>
      <c r="L4752" s="19"/>
      <c r="M4752" s="19"/>
      <c r="N4752" s="19"/>
      <c r="O4752" s="19"/>
      <c r="P4752" s="19"/>
      <c r="Q4752" s="19"/>
      <c r="R4752" s="19" t="str">
        <f>IF(AND($C4752&lt;=청구서!$H$6-1, 청구서!$F$6&lt;=$C4752), "O", "X")</f>
        <v>X</v>
      </c>
    </row>
    <row r="4753" spans="11:18" ht="15.75" customHeight="1">
      <c r="K4753" s="19"/>
      <c r="L4753" s="19"/>
      <c r="M4753" s="19"/>
      <c r="N4753" s="19"/>
      <c r="O4753" s="19"/>
      <c r="P4753" s="19"/>
      <c r="Q4753" s="19"/>
      <c r="R4753" s="19" t="str">
        <f>IF(AND($C4753&lt;=청구서!$H$6-1, 청구서!$F$6&lt;=$C4753), "O", "X")</f>
        <v>X</v>
      </c>
    </row>
    <row r="4754" spans="11:18" ht="15.75" customHeight="1">
      <c r="K4754" s="19"/>
      <c r="L4754" s="19"/>
      <c r="M4754" s="19"/>
      <c r="N4754" s="19"/>
      <c r="O4754" s="19"/>
      <c r="P4754" s="19"/>
      <c r="Q4754" s="19"/>
      <c r="R4754" s="19" t="str">
        <f>IF(AND($C4754&lt;=청구서!$H$6-1, 청구서!$F$6&lt;=$C4754), "O", "X")</f>
        <v>X</v>
      </c>
    </row>
    <row r="4755" spans="11:18" ht="15.75" customHeight="1">
      <c r="K4755" s="19"/>
      <c r="L4755" s="19"/>
      <c r="M4755" s="19"/>
      <c r="N4755" s="19"/>
      <c r="O4755" s="19"/>
      <c r="P4755" s="19"/>
      <c r="Q4755" s="19"/>
      <c r="R4755" s="19" t="str">
        <f>IF(AND($C4755&lt;=청구서!$H$6-1, 청구서!$F$6&lt;=$C4755), "O", "X")</f>
        <v>X</v>
      </c>
    </row>
    <row r="4756" spans="11:18" ht="15.75" customHeight="1">
      <c r="K4756" s="19"/>
      <c r="L4756" s="19"/>
      <c r="M4756" s="19"/>
      <c r="N4756" s="19"/>
      <c r="O4756" s="19"/>
      <c r="P4756" s="19"/>
      <c r="Q4756" s="19"/>
      <c r="R4756" s="19" t="str">
        <f>IF(AND($C4756&lt;=청구서!$H$6-1, 청구서!$F$6&lt;=$C4756), "O", "X")</f>
        <v>X</v>
      </c>
    </row>
    <row r="4757" spans="11:18" ht="15.75" customHeight="1">
      <c r="K4757" s="19"/>
      <c r="L4757" s="19"/>
      <c r="M4757" s="19"/>
      <c r="N4757" s="19"/>
      <c r="O4757" s="19"/>
      <c r="P4757" s="19"/>
      <c r="Q4757" s="19"/>
      <c r="R4757" s="19" t="str">
        <f>IF(AND($C4757&lt;=청구서!$H$6-1, 청구서!$F$6&lt;=$C4757), "O", "X")</f>
        <v>X</v>
      </c>
    </row>
    <row r="4758" spans="11:18" ht="15.75" customHeight="1">
      <c r="K4758" s="19"/>
      <c r="L4758" s="19"/>
      <c r="M4758" s="19"/>
      <c r="N4758" s="19"/>
      <c r="O4758" s="19"/>
      <c r="P4758" s="19"/>
      <c r="Q4758" s="19"/>
      <c r="R4758" s="19" t="str">
        <f>IF(AND($C4758&lt;=청구서!$H$6-1, 청구서!$F$6&lt;=$C4758), "O", "X")</f>
        <v>X</v>
      </c>
    </row>
    <row r="4759" spans="11:18" ht="15.75" customHeight="1">
      <c r="K4759" s="19"/>
      <c r="L4759" s="19"/>
      <c r="M4759" s="19"/>
      <c r="N4759" s="19"/>
      <c r="O4759" s="19"/>
      <c r="P4759" s="19"/>
      <c r="Q4759" s="19"/>
      <c r="R4759" s="19" t="str">
        <f>IF(AND($C4759&lt;=청구서!$H$6-1, 청구서!$F$6&lt;=$C4759), "O", "X")</f>
        <v>X</v>
      </c>
    </row>
    <row r="4760" spans="11:18" ht="15.75" customHeight="1">
      <c r="K4760" s="19"/>
      <c r="L4760" s="19"/>
      <c r="M4760" s="19"/>
      <c r="N4760" s="19"/>
      <c r="O4760" s="19"/>
      <c r="P4760" s="19"/>
      <c r="Q4760" s="19"/>
      <c r="R4760" s="19" t="str">
        <f>IF(AND($C4760&lt;=청구서!$H$6-1, 청구서!$F$6&lt;=$C4760), "O", "X")</f>
        <v>X</v>
      </c>
    </row>
    <row r="4761" spans="11:18" ht="15.75" customHeight="1">
      <c r="K4761" s="19"/>
      <c r="L4761" s="19"/>
      <c r="M4761" s="19"/>
      <c r="N4761" s="19"/>
      <c r="O4761" s="19"/>
      <c r="P4761" s="19"/>
      <c r="Q4761" s="19"/>
      <c r="R4761" s="19" t="str">
        <f>IF(AND($C4761&lt;=청구서!$H$6-1, 청구서!$F$6&lt;=$C4761), "O", "X")</f>
        <v>X</v>
      </c>
    </row>
    <row r="4762" spans="11:18" ht="15.75" customHeight="1">
      <c r="K4762" s="19"/>
      <c r="L4762" s="19"/>
      <c r="M4762" s="19"/>
      <c r="N4762" s="19"/>
      <c r="O4762" s="19"/>
      <c r="P4762" s="19"/>
      <c r="Q4762" s="19"/>
      <c r="R4762" s="19" t="str">
        <f>IF(AND($C4762&lt;=청구서!$H$6-1, 청구서!$F$6&lt;=$C4762), "O", "X")</f>
        <v>X</v>
      </c>
    </row>
    <row r="4763" spans="11:18" ht="15.75" customHeight="1">
      <c r="K4763" s="19"/>
      <c r="L4763" s="19"/>
      <c r="M4763" s="19"/>
      <c r="N4763" s="19"/>
      <c r="O4763" s="19"/>
      <c r="P4763" s="19"/>
      <c r="Q4763" s="19"/>
      <c r="R4763" s="19" t="str">
        <f>IF(AND($C4763&lt;=청구서!$H$6-1, 청구서!$F$6&lt;=$C4763), "O", "X")</f>
        <v>X</v>
      </c>
    </row>
    <row r="4764" spans="11:18" ht="15.75" customHeight="1">
      <c r="K4764" s="19"/>
      <c r="L4764" s="19"/>
      <c r="M4764" s="19"/>
      <c r="N4764" s="19"/>
      <c r="O4764" s="19"/>
      <c r="P4764" s="19"/>
      <c r="Q4764" s="19"/>
      <c r="R4764" s="19" t="str">
        <f>IF(AND($C4764&lt;=청구서!$H$6-1, 청구서!$F$6&lt;=$C4764), "O", "X")</f>
        <v>X</v>
      </c>
    </row>
    <row r="4765" spans="11:18" ht="15.75" customHeight="1">
      <c r="K4765" s="19"/>
      <c r="L4765" s="19"/>
      <c r="M4765" s="19"/>
      <c r="N4765" s="19"/>
      <c r="O4765" s="19"/>
      <c r="P4765" s="19"/>
      <c r="Q4765" s="19"/>
      <c r="R4765" s="19" t="str">
        <f>IF(AND($C4765&lt;=청구서!$H$6-1, 청구서!$F$6&lt;=$C4765), "O", "X")</f>
        <v>X</v>
      </c>
    </row>
    <row r="4766" spans="11:18" ht="15.75" customHeight="1">
      <c r="K4766" s="19"/>
      <c r="L4766" s="19"/>
      <c r="M4766" s="19"/>
      <c r="N4766" s="19"/>
      <c r="O4766" s="19"/>
      <c r="P4766" s="19"/>
      <c r="Q4766" s="19"/>
      <c r="R4766" s="19" t="str">
        <f>IF(AND($C4766&lt;=청구서!$H$6-1, 청구서!$F$6&lt;=$C4766), "O", "X")</f>
        <v>X</v>
      </c>
    </row>
    <row r="4767" spans="11:18" ht="15.75" customHeight="1">
      <c r="K4767" s="19"/>
      <c r="L4767" s="19"/>
      <c r="M4767" s="19"/>
      <c r="N4767" s="19"/>
      <c r="O4767" s="19"/>
      <c r="P4767" s="19"/>
      <c r="Q4767" s="19"/>
      <c r="R4767" s="19" t="str">
        <f>IF(AND($C4767&lt;=청구서!$H$6-1, 청구서!$F$6&lt;=$C4767), "O", "X")</f>
        <v>X</v>
      </c>
    </row>
    <row r="4768" spans="11:18" ht="15.75" customHeight="1">
      <c r="K4768" s="19"/>
      <c r="L4768" s="19"/>
      <c r="M4768" s="19"/>
      <c r="N4768" s="19"/>
      <c r="O4768" s="19"/>
      <c r="P4768" s="19"/>
      <c r="Q4768" s="19"/>
      <c r="R4768" s="19" t="str">
        <f>IF(AND($C4768&lt;=청구서!$H$6-1, 청구서!$F$6&lt;=$C4768), "O", "X")</f>
        <v>X</v>
      </c>
    </row>
    <row r="4769" spans="11:18" ht="15.75" customHeight="1">
      <c r="K4769" s="19"/>
      <c r="L4769" s="19"/>
      <c r="M4769" s="19"/>
      <c r="N4769" s="19"/>
      <c r="O4769" s="19"/>
      <c r="P4769" s="19"/>
      <c r="Q4769" s="19"/>
      <c r="R4769" s="19" t="str">
        <f>IF(AND($C4769&lt;=청구서!$H$6-1, 청구서!$F$6&lt;=$C4769), "O", "X")</f>
        <v>X</v>
      </c>
    </row>
    <row r="4770" spans="11:18" ht="15.75" customHeight="1">
      <c r="K4770" s="19"/>
      <c r="L4770" s="19"/>
      <c r="M4770" s="19"/>
      <c r="N4770" s="19"/>
      <c r="O4770" s="19"/>
      <c r="P4770" s="19"/>
      <c r="Q4770" s="19"/>
      <c r="R4770" s="19" t="str">
        <f>IF(AND($C4770&lt;=청구서!$H$6-1, 청구서!$F$6&lt;=$C4770), "O", "X")</f>
        <v>X</v>
      </c>
    </row>
    <row r="4771" spans="11:18" ht="15.75" customHeight="1">
      <c r="K4771" s="19"/>
      <c r="L4771" s="19"/>
      <c r="M4771" s="19"/>
      <c r="N4771" s="19"/>
      <c r="O4771" s="19"/>
      <c r="P4771" s="19"/>
      <c r="Q4771" s="19"/>
      <c r="R4771" s="19" t="str">
        <f>IF(AND($C4771&lt;=청구서!$H$6-1, 청구서!$F$6&lt;=$C4771), "O", "X")</f>
        <v>X</v>
      </c>
    </row>
    <row r="4772" spans="11:18" ht="15.75" customHeight="1">
      <c r="K4772" s="19"/>
      <c r="L4772" s="19"/>
      <c r="M4772" s="19"/>
      <c r="N4772" s="19"/>
      <c r="O4772" s="19"/>
      <c r="P4772" s="19"/>
      <c r="Q4772" s="19"/>
      <c r="R4772" s="19" t="str">
        <f>IF(AND($C4772&lt;=청구서!$H$6-1, 청구서!$F$6&lt;=$C4772), "O", "X")</f>
        <v>X</v>
      </c>
    </row>
    <row r="4773" spans="11:18" ht="15.75" customHeight="1">
      <c r="K4773" s="19"/>
      <c r="L4773" s="19"/>
      <c r="M4773" s="19"/>
      <c r="N4773" s="19"/>
      <c r="O4773" s="19"/>
      <c r="P4773" s="19"/>
      <c r="Q4773" s="19"/>
      <c r="R4773" s="19" t="str">
        <f>IF(AND($C4773&lt;=청구서!$H$6-1, 청구서!$F$6&lt;=$C4773), "O", "X")</f>
        <v>X</v>
      </c>
    </row>
    <row r="4774" spans="11:18" ht="15.75" customHeight="1">
      <c r="K4774" s="19"/>
      <c r="L4774" s="19"/>
      <c r="M4774" s="19"/>
      <c r="N4774" s="19"/>
      <c r="O4774" s="19"/>
      <c r="P4774" s="19"/>
      <c r="Q4774" s="19"/>
      <c r="R4774" s="19" t="str">
        <f>IF(AND($C4774&lt;=청구서!$H$6-1, 청구서!$F$6&lt;=$C4774), "O", "X")</f>
        <v>X</v>
      </c>
    </row>
    <row r="4775" spans="11:18" ht="15.75" customHeight="1">
      <c r="K4775" s="19"/>
      <c r="L4775" s="19"/>
      <c r="M4775" s="19"/>
      <c r="N4775" s="19"/>
      <c r="O4775" s="19"/>
      <c r="P4775" s="19"/>
      <c r="Q4775" s="19"/>
      <c r="R4775" s="19" t="str">
        <f>IF(AND($C4775&lt;=청구서!$H$6-1, 청구서!$F$6&lt;=$C4775), "O", "X")</f>
        <v>X</v>
      </c>
    </row>
    <row r="4776" spans="11:18" ht="15.75" customHeight="1">
      <c r="K4776" s="19"/>
      <c r="L4776" s="19"/>
      <c r="M4776" s="19"/>
      <c r="N4776" s="19"/>
      <c r="O4776" s="19"/>
      <c r="P4776" s="19"/>
      <c r="Q4776" s="19"/>
      <c r="R4776" s="19" t="str">
        <f>IF(AND($C4776&lt;=청구서!$H$6-1, 청구서!$F$6&lt;=$C4776), "O", "X")</f>
        <v>X</v>
      </c>
    </row>
    <row r="4777" spans="11:18" ht="15.75" customHeight="1">
      <c r="K4777" s="19"/>
      <c r="L4777" s="19"/>
      <c r="M4777" s="19"/>
      <c r="N4777" s="19"/>
      <c r="O4777" s="19"/>
      <c r="P4777" s="19"/>
      <c r="Q4777" s="19"/>
      <c r="R4777" s="19" t="str">
        <f>IF(AND($C4777&lt;=청구서!$H$6-1, 청구서!$F$6&lt;=$C4777), "O", "X")</f>
        <v>X</v>
      </c>
    </row>
    <row r="4778" spans="11:18" ht="15.75" customHeight="1">
      <c r="K4778" s="19"/>
      <c r="L4778" s="19"/>
      <c r="M4778" s="19"/>
      <c r="N4778" s="19"/>
      <c r="O4778" s="19"/>
      <c r="P4778" s="19"/>
      <c r="Q4778" s="19"/>
      <c r="R4778" s="19" t="str">
        <f>IF(AND($C4778&lt;=청구서!$H$6-1, 청구서!$F$6&lt;=$C4778), "O", "X")</f>
        <v>X</v>
      </c>
    </row>
    <row r="4779" spans="11:18" ht="15.75" customHeight="1">
      <c r="K4779" s="19"/>
      <c r="L4779" s="19"/>
      <c r="M4779" s="19"/>
      <c r="N4779" s="19"/>
      <c r="O4779" s="19"/>
      <c r="P4779" s="19"/>
      <c r="Q4779" s="19"/>
      <c r="R4779" s="19" t="str">
        <f>IF(AND($C4779&lt;=청구서!$H$6-1, 청구서!$F$6&lt;=$C4779), "O", "X")</f>
        <v>X</v>
      </c>
    </row>
    <row r="4780" spans="11:18" ht="15.75" customHeight="1">
      <c r="K4780" s="19"/>
      <c r="L4780" s="19"/>
      <c r="M4780" s="19"/>
      <c r="N4780" s="19"/>
      <c r="O4780" s="19"/>
      <c r="P4780" s="19"/>
      <c r="Q4780" s="19"/>
      <c r="R4780" s="19" t="str">
        <f>IF(AND($C4780&lt;=청구서!$H$6-1, 청구서!$F$6&lt;=$C4780), "O", "X")</f>
        <v>X</v>
      </c>
    </row>
    <row r="4781" spans="11:18" ht="15.75" customHeight="1">
      <c r="K4781" s="19"/>
      <c r="L4781" s="19"/>
      <c r="M4781" s="19"/>
      <c r="N4781" s="19"/>
      <c r="O4781" s="19"/>
      <c r="P4781" s="19"/>
      <c r="Q4781" s="19"/>
      <c r="R4781" s="19" t="str">
        <f>IF(AND($C4781&lt;=청구서!$H$6-1, 청구서!$F$6&lt;=$C4781), "O", "X")</f>
        <v>X</v>
      </c>
    </row>
    <row r="4782" spans="11:18" ht="15.75" customHeight="1">
      <c r="K4782" s="19"/>
      <c r="L4782" s="19"/>
      <c r="M4782" s="19"/>
      <c r="N4782" s="19"/>
      <c r="O4782" s="19"/>
      <c r="P4782" s="19"/>
      <c r="Q4782" s="19"/>
      <c r="R4782" s="19" t="str">
        <f>IF(AND($C4782&lt;=청구서!$H$6-1, 청구서!$F$6&lt;=$C4782), "O", "X")</f>
        <v>X</v>
      </c>
    </row>
    <row r="4783" spans="11:18" ht="15.75" customHeight="1">
      <c r="K4783" s="19"/>
      <c r="L4783" s="19"/>
      <c r="M4783" s="19"/>
      <c r="N4783" s="19"/>
      <c r="O4783" s="19"/>
      <c r="P4783" s="19"/>
      <c r="Q4783" s="19"/>
      <c r="R4783" s="19" t="str">
        <f>IF(AND($C4783&lt;=청구서!$H$6-1, 청구서!$F$6&lt;=$C4783), "O", "X")</f>
        <v>X</v>
      </c>
    </row>
    <row r="4784" spans="11:18" ht="15.75" customHeight="1">
      <c r="K4784" s="19"/>
      <c r="L4784" s="19"/>
      <c r="M4784" s="19"/>
      <c r="N4784" s="19"/>
      <c r="O4784" s="19"/>
      <c r="P4784" s="19"/>
      <c r="Q4784" s="19"/>
      <c r="R4784" s="19" t="str">
        <f>IF(AND($C4784&lt;=청구서!$H$6-1, 청구서!$F$6&lt;=$C4784), "O", "X")</f>
        <v>X</v>
      </c>
    </row>
    <row r="4785" spans="11:18" ht="15.75" customHeight="1">
      <c r="K4785" s="19"/>
      <c r="L4785" s="19"/>
      <c r="M4785" s="19"/>
      <c r="N4785" s="19"/>
      <c r="O4785" s="19"/>
      <c r="P4785" s="19"/>
      <c r="Q4785" s="19"/>
      <c r="R4785" s="19" t="str">
        <f>IF(AND($C4785&lt;=청구서!$H$6-1, 청구서!$F$6&lt;=$C4785), "O", "X")</f>
        <v>X</v>
      </c>
    </row>
    <row r="4786" spans="11:18" ht="15.75" customHeight="1">
      <c r="K4786" s="19"/>
      <c r="L4786" s="19"/>
      <c r="M4786" s="19"/>
      <c r="N4786" s="19"/>
      <c r="O4786" s="19"/>
      <c r="P4786" s="19"/>
      <c r="Q4786" s="19"/>
      <c r="R4786" s="19" t="str">
        <f>IF(AND($C4786&lt;=청구서!$H$6-1, 청구서!$F$6&lt;=$C4786), "O", "X")</f>
        <v>X</v>
      </c>
    </row>
    <row r="4787" spans="11:18" ht="15.75" customHeight="1">
      <c r="K4787" s="19"/>
      <c r="L4787" s="19"/>
      <c r="M4787" s="19"/>
      <c r="N4787" s="19"/>
      <c r="O4787" s="19"/>
      <c r="P4787" s="19"/>
      <c r="Q4787" s="19"/>
      <c r="R4787" s="19" t="str">
        <f>IF(AND($C4787&lt;=청구서!$H$6-1, 청구서!$F$6&lt;=$C4787), "O", "X")</f>
        <v>X</v>
      </c>
    </row>
    <row r="4788" spans="11:18" ht="15.75" customHeight="1">
      <c r="K4788" s="19"/>
      <c r="L4788" s="19"/>
      <c r="M4788" s="19"/>
      <c r="N4788" s="19"/>
      <c r="O4788" s="19"/>
      <c r="P4788" s="19"/>
      <c r="Q4788" s="19"/>
      <c r="R4788" s="19" t="str">
        <f>IF(AND($C4788&lt;=청구서!$H$6-1, 청구서!$F$6&lt;=$C4788), "O", "X")</f>
        <v>X</v>
      </c>
    </row>
    <row r="4789" spans="11:18" ht="15.75" customHeight="1">
      <c r="K4789" s="19"/>
      <c r="L4789" s="19"/>
      <c r="M4789" s="19"/>
      <c r="N4789" s="19"/>
      <c r="O4789" s="19"/>
      <c r="P4789" s="19"/>
      <c r="Q4789" s="19"/>
      <c r="R4789" s="19" t="str">
        <f>IF(AND($C4789&lt;=청구서!$H$6-1, 청구서!$F$6&lt;=$C4789), "O", "X")</f>
        <v>X</v>
      </c>
    </row>
    <row r="4790" spans="11:18" ht="15.75" customHeight="1">
      <c r="K4790" s="19"/>
      <c r="L4790" s="19"/>
      <c r="M4790" s="19"/>
      <c r="N4790" s="19"/>
      <c r="O4790" s="19"/>
      <c r="P4790" s="19"/>
      <c r="Q4790" s="19"/>
      <c r="R4790" s="19" t="str">
        <f>IF(AND($C4790&lt;=청구서!$H$6-1, 청구서!$F$6&lt;=$C4790), "O", "X")</f>
        <v>X</v>
      </c>
    </row>
    <row r="4791" spans="11:18" ht="15.75" customHeight="1">
      <c r="K4791" s="19"/>
      <c r="L4791" s="19"/>
      <c r="M4791" s="19"/>
      <c r="N4791" s="19"/>
      <c r="O4791" s="19"/>
      <c r="P4791" s="19"/>
      <c r="Q4791" s="19"/>
      <c r="R4791" s="19" t="str">
        <f>IF(AND($C4791&lt;=청구서!$H$6-1, 청구서!$F$6&lt;=$C4791), "O", "X")</f>
        <v>X</v>
      </c>
    </row>
    <row r="4792" spans="11:18" ht="15.75" customHeight="1">
      <c r="K4792" s="19"/>
      <c r="L4792" s="19"/>
      <c r="M4792" s="19"/>
      <c r="N4792" s="19"/>
      <c r="O4792" s="19"/>
      <c r="P4792" s="19"/>
      <c r="Q4792" s="19"/>
      <c r="R4792" s="19" t="str">
        <f>IF(AND($C4792&lt;=청구서!$H$6-1, 청구서!$F$6&lt;=$C4792), "O", "X")</f>
        <v>X</v>
      </c>
    </row>
    <row r="4793" spans="11:18" ht="15.75" customHeight="1">
      <c r="K4793" s="19"/>
      <c r="L4793" s="19"/>
      <c r="M4793" s="19"/>
      <c r="N4793" s="19"/>
      <c r="O4793" s="19"/>
      <c r="P4793" s="19"/>
      <c r="Q4793" s="19"/>
      <c r="R4793" s="19" t="str">
        <f>IF(AND($C4793&lt;=청구서!$H$6-1, 청구서!$F$6&lt;=$C4793), "O", "X")</f>
        <v>X</v>
      </c>
    </row>
    <row r="4794" spans="11:18" ht="15.75" customHeight="1">
      <c r="K4794" s="19"/>
      <c r="L4794" s="19"/>
      <c r="M4794" s="19"/>
      <c r="N4794" s="19"/>
      <c r="O4794" s="19"/>
      <c r="P4794" s="19"/>
      <c r="Q4794" s="19"/>
      <c r="R4794" s="19" t="str">
        <f>IF(AND($C4794&lt;=청구서!$H$6-1, 청구서!$F$6&lt;=$C4794), "O", "X")</f>
        <v>X</v>
      </c>
    </row>
    <row r="4795" spans="11:18" ht="15.75" customHeight="1">
      <c r="K4795" s="19"/>
      <c r="L4795" s="19"/>
      <c r="M4795" s="19"/>
      <c r="N4795" s="19"/>
      <c r="O4795" s="19"/>
      <c r="P4795" s="19"/>
      <c r="Q4795" s="19"/>
      <c r="R4795" s="19" t="str">
        <f>IF(AND($C4795&lt;=청구서!$H$6-1, 청구서!$F$6&lt;=$C4795), "O", "X")</f>
        <v>X</v>
      </c>
    </row>
    <row r="4796" spans="11:18" ht="15.75" customHeight="1">
      <c r="K4796" s="19"/>
      <c r="L4796" s="19"/>
      <c r="M4796" s="19"/>
      <c r="N4796" s="19"/>
      <c r="O4796" s="19"/>
      <c r="P4796" s="19"/>
      <c r="Q4796" s="19"/>
      <c r="R4796" s="19" t="str">
        <f>IF(AND($C4796&lt;=청구서!$H$6-1, 청구서!$F$6&lt;=$C4796), "O", "X")</f>
        <v>X</v>
      </c>
    </row>
    <row r="4797" spans="11:18" ht="15.75" customHeight="1">
      <c r="K4797" s="19"/>
      <c r="L4797" s="19"/>
      <c r="M4797" s="19"/>
      <c r="N4797" s="19"/>
      <c r="O4797" s="19"/>
      <c r="P4797" s="19"/>
      <c r="Q4797" s="19"/>
      <c r="R4797" s="19" t="str">
        <f>IF(AND($C4797&lt;=청구서!$H$6-1, 청구서!$F$6&lt;=$C4797), "O", "X")</f>
        <v>X</v>
      </c>
    </row>
    <row r="4798" spans="11:18" ht="15.75" customHeight="1">
      <c r="K4798" s="19"/>
      <c r="L4798" s="19"/>
      <c r="M4798" s="19"/>
      <c r="N4798" s="19"/>
      <c r="O4798" s="19"/>
      <c r="P4798" s="19"/>
      <c r="Q4798" s="19"/>
      <c r="R4798" s="19" t="str">
        <f>IF(AND($C4798&lt;=청구서!$H$6-1, 청구서!$F$6&lt;=$C4798), "O", "X")</f>
        <v>X</v>
      </c>
    </row>
    <row r="4799" spans="11:18" ht="15.75" customHeight="1">
      <c r="K4799" s="19"/>
      <c r="L4799" s="19"/>
      <c r="M4799" s="19"/>
      <c r="N4799" s="19"/>
      <c r="O4799" s="19"/>
      <c r="P4799" s="19"/>
      <c r="Q4799" s="19"/>
      <c r="R4799" s="19" t="str">
        <f>IF(AND($C4799&lt;=청구서!$H$6-1, 청구서!$F$6&lt;=$C4799), "O", "X")</f>
        <v>X</v>
      </c>
    </row>
    <row r="4800" spans="11:18" ht="15.75" customHeight="1">
      <c r="K4800" s="19"/>
      <c r="L4800" s="19"/>
      <c r="M4800" s="19"/>
      <c r="N4800" s="19"/>
      <c r="O4800" s="19"/>
      <c r="P4800" s="19"/>
      <c r="Q4800" s="19"/>
      <c r="R4800" s="19" t="str">
        <f>IF(AND($C4800&lt;=청구서!$H$6-1, 청구서!$F$6&lt;=$C4800), "O", "X")</f>
        <v>X</v>
      </c>
    </row>
    <row r="4801" spans="11:18" ht="15.75" customHeight="1">
      <c r="K4801" s="19"/>
      <c r="L4801" s="19"/>
      <c r="M4801" s="19"/>
      <c r="N4801" s="19"/>
      <c r="O4801" s="19"/>
      <c r="P4801" s="19"/>
      <c r="Q4801" s="19"/>
      <c r="R4801" s="19" t="str">
        <f>IF(AND($C4801&lt;=청구서!$H$6-1, 청구서!$F$6&lt;=$C4801), "O", "X")</f>
        <v>X</v>
      </c>
    </row>
    <row r="4802" spans="11:18" ht="15.75" customHeight="1">
      <c r="K4802" s="19"/>
      <c r="L4802" s="19"/>
      <c r="M4802" s="19"/>
      <c r="N4802" s="19"/>
      <c r="O4802" s="19"/>
      <c r="P4802" s="19"/>
      <c r="Q4802" s="19"/>
      <c r="R4802" s="19" t="str">
        <f>IF(AND($C4802&lt;=청구서!$H$6-1, 청구서!$F$6&lt;=$C4802), "O", "X")</f>
        <v>X</v>
      </c>
    </row>
    <row r="4803" spans="11:18" ht="15.75" customHeight="1">
      <c r="K4803" s="19"/>
      <c r="L4803" s="19"/>
      <c r="M4803" s="19"/>
      <c r="N4803" s="19"/>
      <c r="O4803" s="19"/>
      <c r="P4803" s="19"/>
      <c r="Q4803" s="19"/>
      <c r="R4803" s="19" t="str">
        <f>IF(AND($C4803&lt;=청구서!$H$6-1, 청구서!$F$6&lt;=$C4803), "O", "X")</f>
        <v>X</v>
      </c>
    </row>
    <row r="4804" spans="11:18" ht="15.75" customHeight="1">
      <c r="K4804" s="19"/>
      <c r="L4804" s="19"/>
      <c r="M4804" s="19"/>
      <c r="N4804" s="19"/>
      <c r="O4804" s="19"/>
      <c r="P4804" s="19"/>
      <c r="Q4804" s="19"/>
      <c r="R4804" s="19" t="str">
        <f>IF(AND($C4804&lt;=청구서!$H$6-1, 청구서!$F$6&lt;=$C4804), "O", "X")</f>
        <v>X</v>
      </c>
    </row>
    <row r="4805" spans="11:18" ht="15.75" customHeight="1">
      <c r="K4805" s="19"/>
      <c r="L4805" s="19"/>
      <c r="M4805" s="19"/>
      <c r="N4805" s="19"/>
      <c r="O4805" s="19"/>
      <c r="P4805" s="19"/>
      <c r="Q4805" s="19"/>
      <c r="R4805" s="19" t="str">
        <f>IF(AND($C4805&lt;=청구서!$H$6-1, 청구서!$F$6&lt;=$C4805), "O", "X")</f>
        <v>X</v>
      </c>
    </row>
    <row r="4806" spans="11:18" ht="15.75" customHeight="1">
      <c r="K4806" s="19"/>
      <c r="L4806" s="19"/>
      <c r="M4806" s="19"/>
      <c r="N4806" s="19"/>
      <c r="O4806" s="19"/>
      <c r="P4806" s="19"/>
      <c r="Q4806" s="19"/>
      <c r="R4806" s="19" t="str">
        <f>IF(AND($C4806&lt;=청구서!$H$6-1, 청구서!$F$6&lt;=$C4806), "O", "X")</f>
        <v>X</v>
      </c>
    </row>
    <row r="4807" spans="11:18" ht="15.75" customHeight="1">
      <c r="K4807" s="19"/>
      <c r="L4807" s="19"/>
      <c r="M4807" s="19"/>
      <c r="N4807" s="19"/>
      <c r="O4807" s="19"/>
      <c r="P4807" s="19"/>
      <c r="Q4807" s="19"/>
      <c r="R4807" s="19" t="str">
        <f>IF(AND($C4807&lt;=청구서!$H$6-1, 청구서!$F$6&lt;=$C4807), "O", "X")</f>
        <v>X</v>
      </c>
    </row>
    <row r="4808" spans="11:18" ht="15.75" customHeight="1">
      <c r="K4808" s="19"/>
      <c r="L4808" s="19"/>
      <c r="M4808" s="19"/>
      <c r="N4808" s="19"/>
      <c r="O4808" s="19"/>
      <c r="P4808" s="19"/>
      <c r="Q4808" s="19"/>
      <c r="R4808" s="19" t="str">
        <f>IF(AND($C4808&lt;=청구서!$H$6-1, 청구서!$F$6&lt;=$C4808), "O", "X")</f>
        <v>X</v>
      </c>
    </row>
    <row r="4809" spans="11:18" ht="15.75" customHeight="1">
      <c r="K4809" s="19"/>
      <c r="L4809" s="19"/>
      <c r="M4809" s="19"/>
      <c r="N4809" s="19"/>
      <c r="O4809" s="19"/>
      <c r="P4809" s="19"/>
      <c r="Q4809" s="19"/>
      <c r="R4809" s="19" t="str">
        <f>IF(AND($C4809&lt;=청구서!$H$6-1, 청구서!$F$6&lt;=$C4809), "O", "X")</f>
        <v>X</v>
      </c>
    </row>
    <row r="4810" spans="11:18" ht="15.75" customHeight="1">
      <c r="K4810" s="19"/>
      <c r="L4810" s="19"/>
      <c r="M4810" s="19"/>
      <c r="N4810" s="19"/>
      <c r="O4810" s="19"/>
      <c r="P4810" s="19"/>
      <c r="Q4810" s="19"/>
      <c r="R4810" s="19" t="str">
        <f>IF(AND($C4810&lt;=청구서!$H$6-1, 청구서!$F$6&lt;=$C4810), "O", "X")</f>
        <v>X</v>
      </c>
    </row>
    <row r="4811" spans="11:18" ht="15.75" customHeight="1">
      <c r="K4811" s="19"/>
      <c r="L4811" s="19"/>
      <c r="M4811" s="19"/>
      <c r="N4811" s="19"/>
      <c r="O4811" s="19"/>
      <c r="P4811" s="19"/>
      <c r="Q4811" s="19"/>
      <c r="R4811" s="19" t="str">
        <f>IF(AND($C4811&lt;=청구서!$H$6-1, 청구서!$F$6&lt;=$C4811), "O", "X")</f>
        <v>X</v>
      </c>
    </row>
    <row r="4812" spans="11:18" ht="15.75" customHeight="1">
      <c r="K4812" s="19"/>
      <c r="L4812" s="19"/>
      <c r="M4812" s="19"/>
      <c r="N4812" s="19"/>
      <c r="O4812" s="19"/>
      <c r="P4812" s="19"/>
      <c r="Q4812" s="19"/>
      <c r="R4812" s="19" t="str">
        <f>IF(AND($C4812&lt;=청구서!$H$6-1, 청구서!$F$6&lt;=$C4812), "O", "X")</f>
        <v>X</v>
      </c>
    </row>
    <row r="4813" spans="11:18" ht="15.75" customHeight="1">
      <c r="K4813" s="19"/>
      <c r="L4813" s="19"/>
      <c r="M4813" s="19"/>
      <c r="N4813" s="19"/>
      <c r="O4813" s="19"/>
      <c r="P4813" s="19"/>
      <c r="Q4813" s="19"/>
      <c r="R4813" s="19" t="str">
        <f>IF(AND($C4813&lt;=청구서!$H$6-1, 청구서!$F$6&lt;=$C4813), "O", "X")</f>
        <v>X</v>
      </c>
    </row>
    <row r="4814" spans="11:18" ht="15.75" customHeight="1">
      <c r="K4814" s="19"/>
      <c r="L4814" s="19"/>
      <c r="M4814" s="19"/>
      <c r="N4814" s="19"/>
      <c r="O4814" s="19"/>
      <c r="P4814" s="19"/>
      <c r="Q4814" s="19"/>
      <c r="R4814" s="19" t="str">
        <f>IF(AND($C4814&lt;=청구서!$H$6-1, 청구서!$F$6&lt;=$C4814), "O", "X")</f>
        <v>X</v>
      </c>
    </row>
    <row r="4815" spans="11:18" ht="15.75" customHeight="1">
      <c r="K4815" s="19"/>
      <c r="L4815" s="19"/>
      <c r="M4815" s="19"/>
      <c r="N4815" s="19"/>
      <c r="O4815" s="19"/>
      <c r="P4815" s="19"/>
      <c r="Q4815" s="19"/>
      <c r="R4815" s="19" t="str">
        <f>IF(AND($C4815&lt;=청구서!$H$6-1, 청구서!$F$6&lt;=$C4815), "O", "X")</f>
        <v>X</v>
      </c>
    </row>
    <row r="4816" spans="11:18" ht="15.75" customHeight="1">
      <c r="K4816" s="19"/>
      <c r="L4816" s="19"/>
      <c r="M4816" s="19"/>
      <c r="N4816" s="19"/>
      <c r="O4816" s="19"/>
      <c r="P4816" s="19"/>
      <c r="Q4816" s="19"/>
      <c r="R4816" s="19" t="str">
        <f>IF(AND($C4816&lt;=청구서!$H$6-1, 청구서!$F$6&lt;=$C4816), "O", "X")</f>
        <v>X</v>
      </c>
    </row>
    <row r="4817" spans="11:18" ht="15.75" customHeight="1">
      <c r="K4817" s="19"/>
      <c r="L4817" s="19"/>
      <c r="M4817" s="19"/>
      <c r="N4817" s="19"/>
      <c r="O4817" s="19"/>
      <c r="P4817" s="19"/>
      <c r="Q4817" s="19"/>
      <c r="R4817" s="19" t="str">
        <f>IF(AND($C4817&lt;=청구서!$H$6-1, 청구서!$F$6&lt;=$C4817), "O", "X")</f>
        <v>X</v>
      </c>
    </row>
    <row r="4818" spans="11:18" ht="15.75" customHeight="1">
      <c r="K4818" s="19"/>
      <c r="L4818" s="19"/>
      <c r="M4818" s="19"/>
      <c r="N4818" s="19"/>
      <c r="O4818" s="19"/>
      <c r="P4818" s="19"/>
      <c r="Q4818" s="19"/>
      <c r="R4818" s="19" t="str">
        <f>IF(AND($C4818&lt;=청구서!$H$6-1, 청구서!$F$6&lt;=$C4818), "O", "X")</f>
        <v>X</v>
      </c>
    </row>
    <row r="4819" spans="11:18" ht="15.75" customHeight="1">
      <c r="K4819" s="19"/>
      <c r="L4819" s="19"/>
      <c r="M4819" s="19"/>
      <c r="N4819" s="19"/>
      <c r="O4819" s="19"/>
      <c r="P4819" s="19"/>
      <c r="Q4819" s="19"/>
      <c r="R4819" s="19" t="str">
        <f>IF(AND($C4819&lt;=청구서!$H$6-1, 청구서!$F$6&lt;=$C4819), "O", "X")</f>
        <v>X</v>
      </c>
    </row>
    <row r="4820" spans="11:18" ht="15.75" customHeight="1">
      <c r="K4820" s="19"/>
      <c r="L4820" s="19"/>
      <c r="M4820" s="19"/>
      <c r="N4820" s="19"/>
      <c r="O4820" s="19"/>
      <c r="P4820" s="19"/>
      <c r="Q4820" s="19"/>
      <c r="R4820" s="19" t="str">
        <f>IF(AND($C4820&lt;=청구서!$H$6-1, 청구서!$F$6&lt;=$C4820), "O", "X")</f>
        <v>X</v>
      </c>
    </row>
    <row r="4821" spans="11:18" ht="15.75" customHeight="1">
      <c r="K4821" s="19"/>
      <c r="L4821" s="19"/>
      <c r="M4821" s="19"/>
      <c r="N4821" s="19"/>
      <c r="O4821" s="19"/>
      <c r="P4821" s="19"/>
      <c r="Q4821" s="19"/>
      <c r="R4821" s="19" t="str">
        <f>IF(AND($C4821&lt;=청구서!$H$6-1, 청구서!$F$6&lt;=$C4821), "O", "X")</f>
        <v>X</v>
      </c>
    </row>
    <row r="4822" spans="11:18" ht="15.75" customHeight="1">
      <c r="K4822" s="19"/>
      <c r="L4822" s="19"/>
      <c r="M4822" s="19"/>
      <c r="N4822" s="19"/>
      <c r="O4822" s="19"/>
      <c r="P4822" s="19"/>
      <c r="Q4822" s="19"/>
      <c r="R4822" s="19" t="str">
        <f>IF(AND($C4822&lt;=청구서!$H$6-1, 청구서!$F$6&lt;=$C4822), "O", "X")</f>
        <v>X</v>
      </c>
    </row>
    <row r="4823" spans="11:18" ht="15.75" customHeight="1">
      <c r="K4823" s="19"/>
      <c r="L4823" s="19"/>
      <c r="M4823" s="19"/>
      <c r="N4823" s="19"/>
      <c r="O4823" s="19"/>
      <c r="P4823" s="19"/>
      <c r="Q4823" s="19"/>
      <c r="R4823" s="19" t="str">
        <f>IF(AND($C4823&lt;=청구서!$H$6-1, 청구서!$F$6&lt;=$C4823), "O", "X")</f>
        <v>X</v>
      </c>
    </row>
    <row r="4824" spans="11:18" ht="15.75" customHeight="1">
      <c r="K4824" s="19"/>
      <c r="L4824" s="19"/>
      <c r="M4824" s="19"/>
      <c r="N4824" s="19"/>
      <c r="O4824" s="19"/>
      <c r="P4824" s="19"/>
      <c r="Q4824" s="19"/>
      <c r="R4824" s="19" t="str">
        <f>IF(AND($C4824&lt;=청구서!$H$6-1, 청구서!$F$6&lt;=$C4824), "O", "X")</f>
        <v>X</v>
      </c>
    </row>
    <row r="4825" spans="11:18" ht="15.75" customHeight="1">
      <c r="K4825" s="19"/>
      <c r="L4825" s="19"/>
      <c r="M4825" s="19"/>
      <c r="N4825" s="19"/>
      <c r="O4825" s="19"/>
      <c r="P4825" s="19"/>
      <c r="Q4825" s="19"/>
      <c r="R4825" s="19" t="str">
        <f>IF(AND($C4825&lt;=청구서!$H$6-1, 청구서!$F$6&lt;=$C4825), "O", "X")</f>
        <v>X</v>
      </c>
    </row>
    <row r="4826" spans="11:18" ht="15.75" customHeight="1">
      <c r="K4826" s="19"/>
      <c r="L4826" s="19"/>
      <c r="M4826" s="19"/>
      <c r="N4826" s="19"/>
      <c r="O4826" s="19"/>
      <c r="P4826" s="19"/>
      <c r="Q4826" s="19"/>
      <c r="R4826" s="19" t="str">
        <f>IF(AND($C4826&lt;=청구서!$H$6-1, 청구서!$F$6&lt;=$C4826), "O", "X")</f>
        <v>X</v>
      </c>
    </row>
    <row r="4827" spans="11:18" ht="15.75" customHeight="1">
      <c r="K4827" s="19"/>
      <c r="L4827" s="19"/>
      <c r="M4827" s="19"/>
      <c r="N4827" s="19"/>
      <c r="O4827" s="19"/>
      <c r="P4827" s="19"/>
      <c r="Q4827" s="19"/>
      <c r="R4827" s="19" t="str">
        <f>IF(AND($C4827&lt;=청구서!$H$6-1, 청구서!$F$6&lt;=$C4827), "O", "X")</f>
        <v>X</v>
      </c>
    </row>
    <row r="4828" spans="11:18" ht="15.75" customHeight="1">
      <c r="K4828" s="19"/>
      <c r="L4828" s="19"/>
      <c r="M4828" s="19"/>
      <c r="N4828" s="19"/>
      <c r="O4828" s="19"/>
      <c r="P4828" s="19"/>
      <c r="Q4828" s="19"/>
      <c r="R4828" s="19" t="str">
        <f>IF(AND($C4828&lt;=청구서!$H$6-1, 청구서!$F$6&lt;=$C4828), "O", "X")</f>
        <v>X</v>
      </c>
    </row>
    <row r="4829" spans="11:18" ht="15.75" customHeight="1">
      <c r="K4829" s="19"/>
      <c r="L4829" s="19"/>
      <c r="M4829" s="19"/>
      <c r="N4829" s="19"/>
      <c r="O4829" s="19"/>
      <c r="P4829" s="19"/>
      <c r="Q4829" s="19"/>
      <c r="R4829" s="19" t="str">
        <f>IF(AND($C4829&lt;=청구서!$H$6-1, 청구서!$F$6&lt;=$C4829), "O", "X")</f>
        <v>X</v>
      </c>
    </row>
    <row r="4830" spans="11:18" ht="15.75" customHeight="1">
      <c r="K4830" s="19"/>
      <c r="L4830" s="19"/>
      <c r="M4830" s="19"/>
      <c r="N4830" s="19"/>
      <c r="O4830" s="19"/>
      <c r="P4830" s="19"/>
      <c r="Q4830" s="19"/>
      <c r="R4830" s="19" t="str">
        <f>IF(AND($C4830&lt;=청구서!$H$6-1, 청구서!$F$6&lt;=$C4830), "O", "X")</f>
        <v>X</v>
      </c>
    </row>
    <row r="4831" spans="11:18" ht="15.75" customHeight="1">
      <c r="K4831" s="19"/>
      <c r="L4831" s="19"/>
      <c r="M4831" s="19"/>
      <c r="N4831" s="19"/>
      <c r="O4831" s="19"/>
      <c r="P4831" s="19"/>
      <c r="Q4831" s="19"/>
      <c r="R4831" s="19" t="str">
        <f>IF(AND($C4831&lt;=청구서!$H$6-1, 청구서!$F$6&lt;=$C4831), "O", "X")</f>
        <v>X</v>
      </c>
    </row>
    <row r="4832" spans="11:18" ht="15.75" customHeight="1">
      <c r="K4832" s="19"/>
      <c r="L4832" s="19"/>
      <c r="M4832" s="19"/>
      <c r="N4832" s="19"/>
      <c r="O4832" s="19"/>
      <c r="P4832" s="19"/>
      <c r="Q4832" s="19"/>
      <c r="R4832" s="19" t="str">
        <f>IF(AND($C4832&lt;=청구서!$H$6-1, 청구서!$F$6&lt;=$C4832), "O", "X")</f>
        <v>X</v>
      </c>
    </row>
    <row r="4833" spans="11:18" ht="15.75" customHeight="1">
      <c r="K4833" s="19"/>
      <c r="L4833" s="19"/>
      <c r="M4833" s="19"/>
      <c r="N4833" s="19"/>
      <c r="O4833" s="19"/>
      <c r="P4833" s="19"/>
      <c r="Q4833" s="19"/>
      <c r="R4833" s="19" t="str">
        <f>IF(AND($C4833&lt;=청구서!$H$6-1, 청구서!$F$6&lt;=$C4833), "O", "X")</f>
        <v>X</v>
      </c>
    </row>
    <row r="4834" spans="11:18" ht="15.75" customHeight="1">
      <c r="K4834" s="19"/>
      <c r="L4834" s="19"/>
      <c r="M4834" s="19"/>
      <c r="N4834" s="19"/>
      <c r="O4834" s="19"/>
      <c r="P4834" s="19"/>
      <c r="Q4834" s="19"/>
      <c r="R4834" s="19" t="str">
        <f>IF(AND($C4834&lt;=청구서!$H$6-1, 청구서!$F$6&lt;=$C4834), "O", "X")</f>
        <v>X</v>
      </c>
    </row>
    <row r="4835" spans="11:18" ht="15.75" customHeight="1">
      <c r="K4835" s="19"/>
      <c r="L4835" s="19"/>
      <c r="M4835" s="19"/>
      <c r="N4835" s="19"/>
      <c r="O4835" s="19"/>
      <c r="P4835" s="19"/>
      <c r="Q4835" s="19"/>
      <c r="R4835" s="19" t="str">
        <f>IF(AND($C4835&lt;=청구서!$H$6-1, 청구서!$F$6&lt;=$C4835), "O", "X")</f>
        <v>X</v>
      </c>
    </row>
    <row r="4836" spans="11:18" ht="15.75" customHeight="1">
      <c r="K4836" s="19"/>
      <c r="L4836" s="19"/>
      <c r="M4836" s="19"/>
      <c r="N4836" s="19"/>
      <c r="O4836" s="19"/>
      <c r="P4836" s="19"/>
      <c r="Q4836" s="19"/>
      <c r="R4836" s="19" t="str">
        <f>IF(AND($C4836&lt;=청구서!$H$6-1, 청구서!$F$6&lt;=$C4836), "O", "X")</f>
        <v>X</v>
      </c>
    </row>
    <row r="4837" spans="11:18" ht="15.75" customHeight="1">
      <c r="K4837" s="19"/>
      <c r="L4837" s="19"/>
      <c r="M4837" s="19"/>
      <c r="N4837" s="19"/>
      <c r="O4837" s="19"/>
      <c r="P4837" s="19"/>
      <c r="Q4837" s="19"/>
      <c r="R4837" s="19" t="str">
        <f>IF(AND($C4837&lt;=청구서!$H$6-1, 청구서!$F$6&lt;=$C4837), "O", "X")</f>
        <v>X</v>
      </c>
    </row>
    <row r="4838" spans="11:18" ht="15.75" customHeight="1">
      <c r="K4838" s="19"/>
      <c r="L4838" s="19"/>
      <c r="M4838" s="19"/>
      <c r="N4838" s="19"/>
      <c r="O4838" s="19"/>
      <c r="P4838" s="19"/>
      <c r="Q4838" s="19"/>
      <c r="R4838" s="19" t="str">
        <f>IF(AND($C4838&lt;=청구서!$H$6-1, 청구서!$F$6&lt;=$C4838), "O", "X")</f>
        <v>X</v>
      </c>
    </row>
    <row r="4839" spans="11:18" ht="15.75" customHeight="1">
      <c r="K4839" s="19"/>
      <c r="L4839" s="19"/>
      <c r="M4839" s="19"/>
      <c r="N4839" s="19"/>
      <c r="O4839" s="19"/>
      <c r="P4839" s="19"/>
      <c r="Q4839" s="19"/>
      <c r="R4839" s="19" t="str">
        <f>IF(AND($C4839&lt;=청구서!$H$6-1, 청구서!$F$6&lt;=$C4839), "O", "X")</f>
        <v>X</v>
      </c>
    </row>
    <row r="4840" spans="11:18" ht="15.75" customHeight="1">
      <c r="K4840" s="19"/>
      <c r="L4840" s="19"/>
      <c r="M4840" s="19"/>
      <c r="N4840" s="19"/>
      <c r="O4840" s="19"/>
      <c r="P4840" s="19"/>
      <c r="Q4840" s="19"/>
      <c r="R4840" s="19" t="str">
        <f>IF(AND($C4840&lt;=청구서!$H$6-1, 청구서!$F$6&lt;=$C4840), "O", "X")</f>
        <v>X</v>
      </c>
    </row>
    <row r="4841" spans="11:18" ht="15.75" customHeight="1">
      <c r="K4841" s="19"/>
      <c r="L4841" s="19"/>
      <c r="M4841" s="19"/>
      <c r="N4841" s="19"/>
      <c r="O4841" s="19"/>
      <c r="P4841" s="19"/>
      <c r="Q4841" s="19"/>
      <c r="R4841" s="19" t="str">
        <f>IF(AND($C4841&lt;=청구서!$H$6-1, 청구서!$F$6&lt;=$C4841), "O", "X")</f>
        <v>X</v>
      </c>
    </row>
    <row r="4842" spans="11:18" ht="15.75" customHeight="1">
      <c r="K4842" s="19"/>
      <c r="L4842" s="19"/>
      <c r="M4842" s="19"/>
      <c r="N4842" s="19"/>
      <c r="O4842" s="19"/>
      <c r="P4842" s="19"/>
      <c r="Q4842" s="19"/>
      <c r="R4842" s="19" t="str">
        <f>IF(AND($C4842&lt;=청구서!$H$6-1, 청구서!$F$6&lt;=$C4842), "O", "X")</f>
        <v>X</v>
      </c>
    </row>
    <row r="4843" spans="11:18" ht="15.75" customHeight="1">
      <c r="K4843" s="19"/>
      <c r="L4843" s="19"/>
      <c r="M4843" s="19"/>
      <c r="N4843" s="19"/>
      <c r="O4843" s="19"/>
      <c r="P4843" s="19"/>
      <c r="Q4843" s="19"/>
      <c r="R4843" s="19" t="str">
        <f>IF(AND($C4843&lt;=청구서!$H$6-1, 청구서!$F$6&lt;=$C4843), "O", "X")</f>
        <v>X</v>
      </c>
    </row>
    <row r="4844" spans="11:18" ht="15.75" customHeight="1">
      <c r="K4844" s="19"/>
      <c r="L4844" s="19"/>
      <c r="M4844" s="19"/>
      <c r="N4844" s="19"/>
      <c r="O4844" s="19"/>
      <c r="P4844" s="19"/>
      <c r="Q4844" s="19"/>
      <c r="R4844" s="19" t="str">
        <f>IF(AND($C4844&lt;=청구서!$H$6-1, 청구서!$F$6&lt;=$C4844), "O", "X")</f>
        <v>X</v>
      </c>
    </row>
    <row r="4845" spans="11:18" ht="15.75" customHeight="1">
      <c r="K4845" s="19"/>
      <c r="L4845" s="19"/>
      <c r="M4845" s="19"/>
      <c r="N4845" s="19"/>
      <c r="O4845" s="19"/>
      <c r="P4845" s="19"/>
      <c r="Q4845" s="19"/>
      <c r="R4845" s="19" t="str">
        <f>IF(AND($C4845&lt;=청구서!$H$6-1, 청구서!$F$6&lt;=$C4845), "O", "X")</f>
        <v>X</v>
      </c>
    </row>
    <row r="4846" spans="11:18" ht="15.75" customHeight="1">
      <c r="K4846" s="19"/>
      <c r="L4846" s="19"/>
      <c r="M4846" s="19"/>
      <c r="N4846" s="19"/>
      <c r="O4846" s="19"/>
      <c r="P4846" s="19"/>
      <c r="Q4846" s="19"/>
      <c r="R4846" s="19" t="str">
        <f>IF(AND($C4846&lt;=청구서!$H$6-1, 청구서!$F$6&lt;=$C4846), "O", "X")</f>
        <v>X</v>
      </c>
    </row>
    <row r="4847" spans="11:18" ht="15.75" customHeight="1">
      <c r="K4847" s="19"/>
      <c r="L4847" s="19"/>
      <c r="M4847" s="19"/>
      <c r="N4847" s="19"/>
      <c r="O4847" s="19"/>
      <c r="P4847" s="19"/>
      <c r="Q4847" s="19"/>
      <c r="R4847" s="19" t="str">
        <f>IF(AND($C4847&lt;=청구서!$H$6-1, 청구서!$F$6&lt;=$C4847), "O", "X")</f>
        <v>X</v>
      </c>
    </row>
    <row r="4848" spans="11:18" ht="15.75" customHeight="1">
      <c r="K4848" s="19"/>
      <c r="L4848" s="19"/>
      <c r="M4848" s="19"/>
      <c r="N4848" s="19"/>
      <c r="O4848" s="19"/>
      <c r="P4848" s="19"/>
      <c r="Q4848" s="19"/>
      <c r="R4848" s="19" t="str">
        <f>IF(AND($C4848&lt;=청구서!$H$6-1, 청구서!$F$6&lt;=$C4848), "O", "X")</f>
        <v>X</v>
      </c>
    </row>
    <row r="4849" spans="11:18" ht="15.75" customHeight="1">
      <c r="K4849" s="19"/>
      <c r="L4849" s="19"/>
      <c r="M4849" s="19"/>
      <c r="N4849" s="19"/>
      <c r="O4849" s="19"/>
      <c r="P4849" s="19"/>
      <c r="Q4849" s="19"/>
      <c r="R4849" s="19" t="str">
        <f>IF(AND($C4849&lt;=청구서!$H$6-1, 청구서!$F$6&lt;=$C4849), "O", "X")</f>
        <v>X</v>
      </c>
    </row>
    <row r="4850" spans="11:18" ht="15.75" customHeight="1">
      <c r="K4850" s="19"/>
      <c r="L4850" s="19"/>
      <c r="M4850" s="19"/>
      <c r="N4850" s="19"/>
      <c r="O4850" s="19"/>
      <c r="P4850" s="19"/>
      <c r="Q4850" s="19"/>
      <c r="R4850" s="19" t="str">
        <f>IF(AND($C4850&lt;=청구서!$H$6-1, 청구서!$F$6&lt;=$C4850), "O", "X")</f>
        <v>X</v>
      </c>
    </row>
    <row r="4851" spans="11:18" ht="15.75" customHeight="1">
      <c r="K4851" s="19"/>
      <c r="L4851" s="19"/>
      <c r="M4851" s="19"/>
      <c r="N4851" s="19"/>
      <c r="O4851" s="19"/>
      <c r="P4851" s="19"/>
      <c r="Q4851" s="19"/>
      <c r="R4851" s="19" t="str">
        <f>IF(AND($C4851&lt;=청구서!$H$6-1, 청구서!$F$6&lt;=$C4851), "O", "X")</f>
        <v>X</v>
      </c>
    </row>
    <row r="4852" spans="11:18" ht="15.75" customHeight="1">
      <c r="K4852" s="19"/>
      <c r="L4852" s="19"/>
      <c r="M4852" s="19"/>
      <c r="N4852" s="19"/>
      <c r="O4852" s="19"/>
      <c r="P4852" s="19"/>
      <c r="Q4852" s="19"/>
      <c r="R4852" s="19" t="str">
        <f>IF(AND($C4852&lt;=청구서!$H$6-1, 청구서!$F$6&lt;=$C4852), "O", "X")</f>
        <v>X</v>
      </c>
    </row>
    <row r="4853" spans="11:18" ht="15.75" customHeight="1">
      <c r="K4853" s="19"/>
      <c r="L4853" s="19"/>
      <c r="M4853" s="19"/>
      <c r="N4853" s="19"/>
      <c r="O4853" s="19"/>
      <c r="P4853" s="19"/>
      <c r="Q4853" s="19"/>
      <c r="R4853" s="19" t="str">
        <f>IF(AND($C4853&lt;=청구서!$H$6-1, 청구서!$F$6&lt;=$C4853), "O", "X")</f>
        <v>X</v>
      </c>
    </row>
    <row r="4854" spans="11:18" ht="15.75" customHeight="1">
      <c r="K4854" s="19"/>
      <c r="L4854" s="19"/>
      <c r="M4854" s="19"/>
      <c r="N4854" s="19"/>
      <c r="O4854" s="19"/>
      <c r="P4854" s="19"/>
      <c r="Q4854" s="19"/>
      <c r="R4854" s="19" t="str">
        <f>IF(AND($C4854&lt;=청구서!$H$6-1, 청구서!$F$6&lt;=$C4854), "O", "X")</f>
        <v>X</v>
      </c>
    </row>
    <row r="4855" spans="11:18" ht="15.75" customHeight="1">
      <c r="K4855" s="19"/>
      <c r="L4855" s="19"/>
      <c r="M4855" s="19"/>
      <c r="N4855" s="19"/>
      <c r="O4855" s="19"/>
      <c r="P4855" s="19"/>
      <c r="Q4855" s="19"/>
      <c r="R4855" s="19" t="str">
        <f>IF(AND($C4855&lt;=청구서!$H$6-1, 청구서!$F$6&lt;=$C4855), "O", "X")</f>
        <v>X</v>
      </c>
    </row>
    <row r="4856" spans="11:18" ht="15.75" customHeight="1">
      <c r="K4856" s="19"/>
      <c r="L4856" s="19"/>
      <c r="M4856" s="19"/>
      <c r="N4856" s="19"/>
      <c r="O4856" s="19"/>
      <c r="P4856" s="19"/>
      <c r="Q4856" s="19"/>
      <c r="R4856" s="19" t="str">
        <f>IF(AND($C4856&lt;=청구서!$H$6-1, 청구서!$F$6&lt;=$C4856), "O", "X")</f>
        <v>X</v>
      </c>
    </row>
    <row r="4857" spans="11:18" ht="15.75" customHeight="1">
      <c r="K4857" s="19"/>
      <c r="L4857" s="19"/>
      <c r="M4857" s="19"/>
      <c r="N4857" s="19"/>
      <c r="O4857" s="19"/>
      <c r="P4857" s="19"/>
      <c r="Q4857" s="19"/>
      <c r="R4857" s="19" t="str">
        <f>IF(AND($C4857&lt;=청구서!$H$6-1, 청구서!$F$6&lt;=$C4857), "O", "X")</f>
        <v>X</v>
      </c>
    </row>
    <row r="4858" spans="11:18" ht="15.75" customHeight="1">
      <c r="K4858" s="19"/>
      <c r="L4858" s="19"/>
      <c r="M4858" s="19"/>
      <c r="N4858" s="19"/>
      <c r="O4858" s="19"/>
      <c r="P4858" s="19"/>
      <c r="Q4858" s="19"/>
      <c r="R4858" s="19" t="str">
        <f>IF(AND($C4858&lt;=청구서!$H$6-1, 청구서!$F$6&lt;=$C4858), "O", "X")</f>
        <v>X</v>
      </c>
    </row>
    <row r="4859" spans="11:18" ht="15.75" customHeight="1">
      <c r="K4859" s="19"/>
      <c r="L4859" s="19"/>
      <c r="M4859" s="19"/>
      <c r="N4859" s="19"/>
      <c r="O4859" s="19"/>
      <c r="P4859" s="19"/>
      <c r="Q4859" s="19"/>
      <c r="R4859" s="19" t="str">
        <f>IF(AND($C4859&lt;=청구서!$H$6-1, 청구서!$F$6&lt;=$C4859), "O", "X")</f>
        <v>X</v>
      </c>
    </row>
    <row r="4860" spans="11:18" ht="15.75" customHeight="1">
      <c r="K4860" s="19"/>
      <c r="L4860" s="19"/>
      <c r="M4860" s="19"/>
      <c r="N4860" s="19"/>
      <c r="O4860" s="19"/>
      <c r="P4860" s="19"/>
      <c r="Q4860" s="19"/>
      <c r="R4860" s="19" t="str">
        <f>IF(AND($C4860&lt;=청구서!$H$6-1, 청구서!$F$6&lt;=$C4860), "O", "X")</f>
        <v>X</v>
      </c>
    </row>
    <row r="4861" spans="11:18" ht="15.75" customHeight="1">
      <c r="K4861" s="19"/>
      <c r="L4861" s="19"/>
      <c r="M4861" s="19"/>
      <c r="N4861" s="19"/>
      <c r="O4861" s="19"/>
      <c r="P4861" s="19"/>
      <c r="Q4861" s="19"/>
      <c r="R4861" s="19" t="str">
        <f>IF(AND($C4861&lt;=청구서!$H$6-1, 청구서!$F$6&lt;=$C4861), "O", "X")</f>
        <v>X</v>
      </c>
    </row>
    <row r="4862" spans="11:18" ht="15.75" customHeight="1">
      <c r="K4862" s="19"/>
      <c r="L4862" s="19"/>
      <c r="M4862" s="19"/>
      <c r="N4862" s="19"/>
      <c r="O4862" s="19"/>
      <c r="P4862" s="19"/>
      <c r="Q4862" s="19"/>
      <c r="R4862" s="19" t="str">
        <f>IF(AND($C4862&lt;=청구서!$H$6-1, 청구서!$F$6&lt;=$C4862), "O", "X")</f>
        <v>X</v>
      </c>
    </row>
    <row r="4863" spans="11:18" ht="15.75" customHeight="1">
      <c r="K4863" s="19"/>
      <c r="L4863" s="19"/>
      <c r="M4863" s="19"/>
      <c r="N4863" s="19"/>
      <c r="O4863" s="19"/>
      <c r="P4863" s="19"/>
      <c r="Q4863" s="19"/>
      <c r="R4863" s="19" t="str">
        <f>IF(AND($C4863&lt;=청구서!$H$6-1, 청구서!$F$6&lt;=$C4863), "O", "X")</f>
        <v>X</v>
      </c>
    </row>
    <row r="4864" spans="11:18" ht="15.75" customHeight="1">
      <c r="K4864" s="19"/>
      <c r="L4864" s="19"/>
      <c r="M4864" s="19"/>
      <c r="N4864" s="19"/>
      <c r="O4864" s="19"/>
      <c r="P4864" s="19"/>
      <c r="Q4864" s="19"/>
      <c r="R4864" s="19" t="str">
        <f>IF(AND($C4864&lt;=청구서!$H$6-1, 청구서!$F$6&lt;=$C4864), "O", "X")</f>
        <v>X</v>
      </c>
    </row>
    <row r="4865" spans="11:18" ht="15.75" customHeight="1">
      <c r="K4865" s="19"/>
      <c r="L4865" s="19"/>
      <c r="M4865" s="19"/>
      <c r="N4865" s="19"/>
      <c r="O4865" s="19"/>
      <c r="P4865" s="19"/>
      <c r="Q4865" s="19"/>
      <c r="R4865" s="19" t="str">
        <f>IF(AND($C4865&lt;=청구서!$H$6-1, 청구서!$F$6&lt;=$C4865), "O", "X")</f>
        <v>X</v>
      </c>
    </row>
    <row r="4866" spans="11:18" ht="15.75" customHeight="1">
      <c r="K4866" s="19"/>
      <c r="L4866" s="19"/>
      <c r="M4866" s="19"/>
      <c r="N4866" s="19"/>
      <c r="O4866" s="19"/>
      <c r="P4866" s="19"/>
      <c r="Q4866" s="19"/>
      <c r="R4866" s="19" t="str">
        <f>IF(AND($C4866&lt;=청구서!$H$6-1, 청구서!$F$6&lt;=$C4866), "O", "X")</f>
        <v>X</v>
      </c>
    </row>
    <row r="4867" spans="11:18" ht="15.75" customHeight="1">
      <c r="K4867" s="19"/>
      <c r="L4867" s="19"/>
      <c r="M4867" s="19"/>
      <c r="N4867" s="19"/>
      <c r="O4867" s="19"/>
      <c r="P4867" s="19"/>
      <c r="Q4867" s="19"/>
      <c r="R4867" s="19" t="str">
        <f>IF(AND($C4867&lt;=청구서!$H$6-1, 청구서!$F$6&lt;=$C4867), "O", "X")</f>
        <v>X</v>
      </c>
    </row>
    <row r="4868" spans="11:18" ht="15.75" customHeight="1">
      <c r="K4868" s="19"/>
      <c r="L4868" s="19"/>
      <c r="M4868" s="19"/>
      <c r="N4868" s="19"/>
      <c r="O4868" s="19"/>
      <c r="P4868" s="19"/>
      <c r="Q4868" s="19"/>
      <c r="R4868" s="19" t="str">
        <f>IF(AND($C4868&lt;=청구서!$H$6-1, 청구서!$F$6&lt;=$C4868), "O", "X")</f>
        <v>X</v>
      </c>
    </row>
    <row r="4869" spans="11:18" ht="15.75" customHeight="1">
      <c r="K4869" s="19"/>
      <c r="L4869" s="19"/>
      <c r="M4869" s="19"/>
      <c r="N4869" s="19"/>
      <c r="O4869" s="19"/>
      <c r="P4869" s="19"/>
      <c r="Q4869" s="19"/>
      <c r="R4869" s="19" t="str">
        <f>IF(AND($C4869&lt;=청구서!$H$6-1, 청구서!$F$6&lt;=$C4869), "O", "X")</f>
        <v>X</v>
      </c>
    </row>
    <row r="4870" spans="11:18" ht="15.75" customHeight="1">
      <c r="K4870" s="19"/>
      <c r="L4870" s="19"/>
      <c r="M4870" s="19"/>
      <c r="N4870" s="19"/>
      <c r="O4870" s="19"/>
      <c r="P4870" s="19"/>
      <c r="Q4870" s="19"/>
      <c r="R4870" s="19" t="str">
        <f>IF(AND($C4870&lt;=청구서!$H$6-1, 청구서!$F$6&lt;=$C4870), "O", "X")</f>
        <v>X</v>
      </c>
    </row>
    <row r="4871" spans="11:18" ht="15.75" customHeight="1">
      <c r="K4871" s="19"/>
      <c r="L4871" s="19"/>
      <c r="M4871" s="19"/>
      <c r="N4871" s="19"/>
      <c r="O4871" s="19"/>
      <c r="P4871" s="19"/>
      <c r="Q4871" s="19"/>
      <c r="R4871" s="19" t="str">
        <f>IF(AND($C4871&lt;=청구서!$H$6-1, 청구서!$F$6&lt;=$C4871), "O", "X")</f>
        <v>X</v>
      </c>
    </row>
    <row r="4872" spans="11:18" ht="15.75" customHeight="1">
      <c r="K4872" s="19"/>
      <c r="L4872" s="19"/>
      <c r="M4872" s="19"/>
      <c r="N4872" s="19"/>
      <c r="O4872" s="19"/>
      <c r="P4872" s="19"/>
      <c r="Q4872" s="19"/>
      <c r="R4872" s="19" t="str">
        <f>IF(AND($C4872&lt;=청구서!$H$6-1, 청구서!$F$6&lt;=$C4872), "O", "X")</f>
        <v>X</v>
      </c>
    </row>
    <row r="4873" spans="11:18" ht="15.75" customHeight="1">
      <c r="K4873" s="19"/>
      <c r="L4873" s="19"/>
      <c r="M4873" s="19"/>
      <c r="N4873" s="19"/>
      <c r="O4873" s="19"/>
      <c r="P4873" s="19"/>
      <c r="Q4873" s="19"/>
      <c r="R4873" s="19" t="str">
        <f>IF(AND($C4873&lt;=청구서!$H$6-1, 청구서!$F$6&lt;=$C4873), "O", "X")</f>
        <v>X</v>
      </c>
    </row>
    <row r="4874" spans="11:18" ht="15.75" customHeight="1">
      <c r="K4874" s="19"/>
      <c r="L4874" s="19"/>
      <c r="M4874" s="19"/>
      <c r="N4874" s="19"/>
      <c r="O4874" s="19"/>
      <c r="P4874" s="19"/>
      <c r="Q4874" s="19"/>
      <c r="R4874" s="19" t="str">
        <f>IF(AND($C4874&lt;=청구서!$H$6-1, 청구서!$F$6&lt;=$C4874), "O", "X")</f>
        <v>X</v>
      </c>
    </row>
    <row r="4875" spans="11:18" ht="15.75" customHeight="1">
      <c r="K4875" s="19"/>
      <c r="L4875" s="19"/>
      <c r="M4875" s="19"/>
      <c r="N4875" s="19"/>
      <c r="O4875" s="19"/>
      <c r="P4875" s="19"/>
      <c r="Q4875" s="19"/>
      <c r="R4875" s="19" t="str">
        <f>IF(AND($C4875&lt;=청구서!$H$6-1, 청구서!$F$6&lt;=$C4875), "O", "X")</f>
        <v>X</v>
      </c>
    </row>
    <row r="4876" spans="11:18" ht="15.75" customHeight="1">
      <c r="K4876" s="19"/>
      <c r="L4876" s="19"/>
      <c r="M4876" s="19"/>
      <c r="N4876" s="19"/>
      <c r="O4876" s="19"/>
      <c r="P4876" s="19"/>
      <c r="Q4876" s="19"/>
      <c r="R4876" s="19" t="str">
        <f>IF(AND($C4876&lt;=청구서!$H$6-1, 청구서!$F$6&lt;=$C4876), "O", "X")</f>
        <v>X</v>
      </c>
    </row>
    <row r="4877" spans="11:18" ht="15.75" customHeight="1">
      <c r="K4877" s="19"/>
      <c r="L4877" s="19"/>
      <c r="M4877" s="19"/>
      <c r="N4877" s="19"/>
      <c r="O4877" s="19"/>
      <c r="P4877" s="19"/>
      <c r="Q4877" s="19"/>
      <c r="R4877" s="19" t="str">
        <f>IF(AND($C4877&lt;=청구서!$H$6-1, 청구서!$F$6&lt;=$C4877), "O", "X")</f>
        <v>X</v>
      </c>
    </row>
    <row r="4878" spans="11:18" ht="15.75" customHeight="1">
      <c r="K4878" s="19"/>
      <c r="L4878" s="19"/>
      <c r="M4878" s="19"/>
      <c r="N4878" s="19"/>
      <c r="O4878" s="19"/>
      <c r="P4878" s="19"/>
      <c r="Q4878" s="19"/>
      <c r="R4878" s="19" t="str">
        <f>IF(AND($C4878&lt;=청구서!$H$6-1, 청구서!$F$6&lt;=$C4878), "O", "X")</f>
        <v>X</v>
      </c>
    </row>
    <row r="4879" spans="11:18" ht="15.75" customHeight="1">
      <c r="K4879" s="19"/>
      <c r="L4879" s="19"/>
      <c r="M4879" s="19"/>
      <c r="N4879" s="19"/>
      <c r="O4879" s="19"/>
      <c r="P4879" s="19"/>
      <c r="Q4879" s="19"/>
      <c r="R4879" s="19" t="str">
        <f>IF(AND($C4879&lt;=청구서!$H$6-1, 청구서!$F$6&lt;=$C4879), "O", "X")</f>
        <v>X</v>
      </c>
    </row>
    <row r="4880" spans="11:18" ht="15.75" customHeight="1">
      <c r="K4880" s="19"/>
      <c r="L4880" s="19"/>
      <c r="M4880" s="19"/>
      <c r="N4880" s="19"/>
      <c r="O4880" s="19"/>
      <c r="P4880" s="19"/>
      <c r="Q4880" s="19"/>
      <c r="R4880" s="19" t="str">
        <f>IF(AND($C4880&lt;=청구서!$H$6-1, 청구서!$F$6&lt;=$C4880), "O", "X")</f>
        <v>X</v>
      </c>
    </row>
    <row r="4881" spans="11:18" ht="15.75" customHeight="1">
      <c r="K4881" s="19"/>
      <c r="L4881" s="19"/>
      <c r="M4881" s="19"/>
      <c r="N4881" s="19"/>
      <c r="O4881" s="19"/>
      <c r="P4881" s="19"/>
      <c r="Q4881" s="19"/>
      <c r="R4881" s="19" t="str">
        <f>IF(AND($C4881&lt;=청구서!$H$6-1, 청구서!$F$6&lt;=$C4881), "O", "X")</f>
        <v>X</v>
      </c>
    </row>
    <row r="4882" spans="11:18" ht="15.75" customHeight="1">
      <c r="K4882" s="19"/>
      <c r="L4882" s="19"/>
      <c r="M4882" s="19"/>
      <c r="N4882" s="19"/>
      <c r="O4882" s="19"/>
      <c r="P4882" s="19"/>
      <c r="Q4882" s="19"/>
      <c r="R4882" s="19" t="str">
        <f>IF(AND($C4882&lt;=청구서!$H$6-1, 청구서!$F$6&lt;=$C4882), "O", "X")</f>
        <v>X</v>
      </c>
    </row>
    <row r="4883" spans="11:18" ht="15.75" customHeight="1">
      <c r="K4883" s="19"/>
      <c r="L4883" s="19"/>
      <c r="M4883" s="19"/>
      <c r="N4883" s="19"/>
      <c r="O4883" s="19"/>
      <c r="P4883" s="19"/>
      <c r="Q4883" s="19"/>
      <c r="R4883" s="19" t="str">
        <f>IF(AND($C4883&lt;=청구서!$H$6-1, 청구서!$F$6&lt;=$C4883), "O", "X")</f>
        <v>X</v>
      </c>
    </row>
    <row r="4884" spans="11:18" ht="15.75" customHeight="1">
      <c r="K4884" s="19"/>
      <c r="L4884" s="19"/>
      <c r="M4884" s="19"/>
      <c r="N4884" s="19"/>
      <c r="O4884" s="19"/>
      <c r="P4884" s="19"/>
      <c r="Q4884" s="19"/>
      <c r="R4884" s="19" t="str">
        <f>IF(AND($C4884&lt;=청구서!$H$6-1, 청구서!$F$6&lt;=$C4884), "O", "X")</f>
        <v>X</v>
      </c>
    </row>
    <row r="4885" spans="11:18" ht="15.75" customHeight="1">
      <c r="K4885" s="19"/>
      <c r="L4885" s="19"/>
      <c r="M4885" s="19"/>
      <c r="N4885" s="19"/>
      <c r="O4885" s="19"/>
      <c r="P4885" s="19"/>
      <c r="Q4885" s="19"/>
      <c r="R4885" s="19" t="str">
        <f>IF(AND($C4885&lt;=청구서!$H$6-1, 청구서!$F$6&lt;=$C4885), "O", "X")</f>
        <v>X</v>
      </c>
    </row>
    <row r="4886" spans="11:18" ht="15.75" customHeight="1">
      <c r="K4886" s="19"/>
      <c r="L4886" s="19"/>
      <c r="M4886" s="19"/>
      <c r="N4886" s="19"/>
      <c r="O4886" s="19"/>
      <c r="P4886" s="19"/>
      <c r="Q4886" s="19"/>
      <c r="R4886" s="19" t="str">
        <f>IF(AND($C4886&lt;=청구서!$H$6-1, 청구서!$F$6&lt;=$C4886), "O", "X")</f>
        <v>X</v>
      </c>
    </row>
    <row r="4887" spans="11:18" ht="15.75" customHeight="1">
      <c r="K4887" s="19"/>
      <c r="L4887" s="19"/>
      <c r="M4887" s="19"/>
      <c r="N4887" s="19"/>
      <c r="O4887" s="19"/>
      <c r="P4887" s="19"/>
      <c r="Q4887" s="19"/>
      <c r="R4887" s="19" t="str">
        <f>IF(AND($C4887&lt;=청구서!$H$6-1, 청구서!$F$6&lt;=$C4887), "O", "X")</f>
        <v>X</v>
      </c>
    </row>
    <row r="4888" spans="11:18" ht="15.75" customHeight="1">
      <c r="K4888" s="19"/>
      <c r="L4888" s="19"/>
      <c r="M4888" s="19"/>
      <c r="N4888" s="19"/>
      <c r="O4888" s="19"/>
      <c r="P4888" s="19"/>
      <c r="Q4888" s="19"/>
      <c r="R4888" s="19" t="str">
        <f>IF(AND($C4888&lt;=청구서!$H$6-1, 청구서!$F$6&lt;=$C4888), "O", "X")</f>
        <v>X</v>
      </c>
    </row>
    <row r="4889" spans="11:18" ht="15.75" customHeight="1">
      <c r="K4889" s="19"/>
      <c r="L4889" s="19"/>
      <c r="M4889" s="19"/>
      <c r="N4889" s="19"/>
      <c r="O4889" s="19"/>
      <c r="P4889" s="19"/>
      <c r="Q4889" s="19"/>
      <c r="R4889" s="19" t="str">
        <f>IF(AND($C4889&lt;=청구서!$H$6-1, 청구서!$F$6&lt;=$C4889), "O", "X")</f>
        <v>X</v>
      </c>
    </row>
    <row r="4890" spans="11:18" ht="15.75" customHeight="1">
      <c r="K4890" s="19"/>
      <c r="L4890" s="19"/>
      <c r="M4890" s="19"/>
      <c r="N4890" s="19"/>
      <c r="O4890" s="19"/>
      <c r="P4890" s="19"/>
      <c r="Q4890" s="19"/>
      <c r="R4890" s="19" t="str">
        <f>IF(AND($C4890&lt;=청구서!$H$6-1, 청구서!$F$6&lt;=$C4890), "O", "X")</f>
        <v>X</v>
      </c>
    </row>
    <row r="4891" spans="11:18" ht="15.75" customHeight="1">
      <c r="K4891" s="19"/>
      <c r="L4891" s="19"/>
      <c r="M4891" s="19"/>
      <c r="N4891" s="19"/>
      <c r="O4891" s="19"/>
      <c r="P4891" s="19"/>
      <c r="Q4891" s="19"/>
      <c r="R4891" s="19" t="str">
        <f>IF(AND($C4891&lt;=청구서!$H$6-1, 청구서!$F$6&lt;=$C4891), "O", "X")</f>
        <v>X</v>
      </c>
    </row>
    <row r="4892" spans="11:18" ht="15.75" customHeight="1">
      <c r="K4892" s="19"/>
      <c r="L4892" s="19"/>
      <c r="M4892" s="19"/>
      <c r="N4892" s="19"/>
      <c r="O4892" s="19"/>
      <c r="P4892" s="19"/>
      <c r="Q4892" s="19"/>
      <c r="R4892" s="19" t="str">
        <f>IF(AND($C4892&lt;=청구서!$H$6-1, 청구서!$F$6&lt;=$C4892), "O", "X")</f>
        <v>X</v>
      </c>
    </row>
    <row r="4893" spans="11:18" ht="15.75" customHeight="1">
      <c r="K4893" s="19"/>
      <c r="L4893" s="19"/>
      <c r="M4893" s="19"/>
      <c r="N4893" s="19"/>
      <c r="O4893" s="19"/>
      <c r="P4893" s="19"/>
      <c r="Q4893" s="19"/>
      <c r="R4893" s="19" t="str">
        <f>IF(AND($C4893&lt;=청구서!$H$6-1, 청구서!$F$6&lt;=$C4893), "O", "X")</f>
        <v>X</v>
      </c>
    </row>
    <row r="4894" spans="11:18" ht="15.75" customHeight="1">
      <c r="K4894" s="19"/>
      <c r="L4894" s="19"/>
      <c r="M4894" s="19"/>
      <c r="N4894" s="19"/>
      <c r="O4894" s="19"/>
      <c r="P4894" s="19"/>
      <c r="Q4894" s="19"/>
      <c r="R4894" s="19" t="str">
        <f>IF(AND($C4894&lt;=청구서!$H$6-1, 청구서!$F$6&lt;=$C4894), "O", "X")</f>
        <v>X</v>
      </c>
    </row>
    <row r="4895" spans="11:18" ht="15.75" customHeight="1">
      <c r="K4895" s="19"/>
      <c r="L4895" s="19"/>
      <c r="M4895" s="19"/>
      <c r="N4895" s="19"/>
      <c r="O4895" s="19"/>
      <c r="P4895" s="19"/>
      <c r="Q4895" s="19"/>
      <c r="R4895" s="19" t="str">
        <f>IF(AND($C4895&lt;=청구서!$H$6-1, 청구서!$F$6&lt;=$C4895), "O", "X")</f>
        <v>X</v>
      </c>
    </row>
    <row r="4896" spans="11:18" ht="15.75" customHeight="1">
      <c r="K4896" s="19"/>
      <c r="L4896" s="19"/>
      <c r="M4896" s="19"/>
      <c r="N4896" s="19"/>
      <c r="O4896" s="19"/>
      <c r="P4896" s="19"/>
      <c r="Q4896" s="19"/>
      <c r="R4896" s="19" t="str">
        <f>IF(AND($C4896&lt;=청구서!$H$6-1, 청구서!$F$6&lt;=$C4896), "O", "X")</f>
        <v>X</v>
      </c>
    </row>
    <row r="4897" spans="11:18" ht="15.75" customHeight="1">
      <c r="K4897" s="19"/>
      <c r="L4897" s="19"/>
      <c r="M4897" s="19"/>
      <c r="N4897" s="19"/>
      <c r="O4897" s="19"/>
      <c r="P4897" s="19"/>
      <c r="Q4897" s="19"/>
      <c r="R4897" s="19" t="str">
        <f>IF(AND($C4897&lt;=청구서!$H$6-1, 청구서!$F$6&lt;=$C4897), "O", "X")</f>
        <v>X</v>
      </c>
    </row>
    <row r="4898" spans="11:18" ht="15.75" customHeight="1">
      <c r="K4898" s="19"/>
      <c r="L4898" s="19"/>
      <c r="M4898" s="19"/>
      <c r="N4898" s="19"/>
      <c r="O4898" s="19"/>
      <c r="P4898" s="19"/>
      <c r="Q4898" s="19"/>
      <c r="R4898" s="19" t="str">
        <f>IF(AND($C4898&lt;=청구서!$H$6-1, 청구서!$F$6&lt;=$C4898), "O", "X")</f>
        <v>X</v>
      </c>
    </row>
    <row r="4899" spans="11:18" ht="15.75" customHeight="1">
      <c r="K4899" s="19"/>
      <c r="L4899" s="19"/>
      <c r="M4899" s="19"/>
      <c r="N4899" s="19"/>
      <c r="O4899" s="19"/>
      <c r="P4899" s="19"/>
      <c r="Q4899" s="19"/>
      <c r="R4899" s="19" t="str">
        <f>IF(AND($C4899&lt;=청구서!$H$6-1, 청구서!$F$6&lt;=$C4899), "O", "X")</f>
        <v>X</v>
      </c>
    </row>
    <row r="4900" spans="11:18" ht="15.75" customHeight="1">
      <c r="K4900" s="19"/>
      <c r="L4900" s="19"/>
      <c r="M4900" s="19"/>
      <c r="N4900" s="19"/>
      <c r="O4900" s="19"/>
      <c r="P4900" s="19"/>
      <c r="Q4900" s="19"/>
      <c r="R4900" s="19" t="str">
        <f>IF(AND($C4900&lt;=청구서!$H$6-1, 청구서!$F$6&lt;=$C4900), "O", "X")</f>
        <v>X</v>
      </c>
    </row>
    <row r="4901" spans="11:18" ht="15.75" customHeight="1">
      <c r="K4901" s="19"/>
      <c r="L4901" s="19"/>
      <c r="M4901" s="19"/>
      <c r="N4901" s="19"/>
      <c r="O4901" s="19"/>
      <c r="P4901" s="19"/>
      <c r="Q4901" s="19"/>
      <c r="R4901" s="19" t="str">
        <f>IF(AND($C4901&lt;=청구서!$H$6-1, 청구서!$F$6&lt;=$C4901), "O", "X")</f>
        <v>X</v>
      </c>
    </row>
    <row r="4902" spans="11:18" ht="15.75" customHeight="1">
      <c r="K4902" s="19"/>
      <c r="L4902" s="19"/>
      <c r="M4902" s="19"/>
      <c r="N4902" s="19"/>
      <c r="O4902" s="19"/>
      <c r="P4902" s="19"/>
      <c r="Q4902" s="19"/>
      <c r="R4902" s="19" t="str">
        <f>IF(AND($C4902&lt;=청구서!$H$6-1, 청구서!$F$6&lt;=$C4902), "O", "X")</f>
        <v>X</v>
      </c>
    </row>
    <row r="4903" spans="11:18" ht="15.75" customHeight="1">
      <c r="K4903" s="19"/>
      <c r="L4903" s="19"/>
      <c r="M4903" s="19"/>
      <c r="N4903" s="19"/>
      <c r="O4903" s="19"/>
      <c r="P4903" s="19"/>
      <c r="Q4903" s="19"/>
      <c r="R4903" s="19" t="str">
        <f>IF(AND($C4903&lt;=청구서!$H$6-1, 청구서!$F$6&lt;=$C4903), "O", "X")</f>
        <v>X</v>
      </c>
    </row>
    <row r="4904" spans="11:18" ht="15.75" customHeight="1">
      <c r="K4904" s="19"/>
      <c r="L4904" s="19"/>
      <c r="M4904" s="19"/>
      <c r="N4904" s="19"/>
      <c r="O4904" s="19"/>
      <c r="P4904" s="19"/>
      <c r="Q4904" s="19"/>
      <c r="R4904" s="19" t="str">
        <f>IF(AND($C4904&lt;=청구서!$H$6-1, 청구서!$F$6&lt;=$C4904), "O", "X")</f>
        <v>X</v>
      </c>
    </row>
    <row r="4905" spans="11:18" ht="15.75" customHeight="1">
      <c r="K4905" s="19"/>
      <c r="L4905" s="19"/>
      <c r="M4905" s="19"/>
      <c r="N4905" s="19"/>
      <c r="O4905" s="19"/>
      <c r="P4905" s="19"/>
      <c r="Q4905" s="19"/>
      <c r="R4905" s="19" t="str">
        <f>IF(AND($C4905&lt;=청구서!$H$6-1, 청구서!$F$6&lt;=$C4905), "O", "X")</f>
        <v>X</v>
      </c>
    </row>
    <row r="4906" spans="11:18" ht="15.75" customHeight="1">
      <c r="K4906" s="19"/>
      <c r="L4906" s="19"/>
      <c r="M4906" s="19"/>
      <c r="N4906" s="19"/>
      <c r="O4906" s="19"/>
      <c r="P4906" s="19"/>
      <c r="Q4906" s="19"/>
      <c r="R4906" s="19" t="str">
        <f>IF(AND($C4906&lt;=청구서!$H$6-1, 청구서!$F$6&lt;=$C4906), "O", "X")</f>
        <v>X</v>
      </c>
    </row>
    <row r="4907" spans="11:18" ht="15.75" customHeight="1">
      <c r="K4907" s="19"/>
      <c r="L4907" s="19"/>
      <c r="M4907" s="19"/>
      <c r="N4907" s="19"/>
      <c r="O4907" s="19"/>
      <c r="P4907" s="19"/>
      <c r="Q4907" s="19"/>
      <c r="R4907" s="19" t="str">
        <f>IF(AND($C4907&lt;=청구서!$H$6-1, 청구서!$F$6&lt;=$C4907), "O", "X")</f>
        <v>X</v>
      </c>
    </row>
    <row r="4908" spans="11:18" ht="15.75" customHeight="1">
      <c r="K4908" s="19"/>
      <c r="L4908" s="19"/>
      <c r="M4908" s="19"/>
      <c r="N4908" s="19"/>
      <c r="O4908" s="19"/>
      <c r="P4908" s="19"/>
      <c r="Q4908" s="19"/>
      <c r="R4908" s="19" t="str">
        <f>IF(AND($C4908&lt;=청구서!$H$6-1, 청구서!$F$6&lt;=$C4908), "O", "X")</f>
        <v>X</v>
      </c>
    </row>
    <row r="4909" spans="11:18" ht="15.75" customHeight="1">
      <c r="K4909" s="19"/>
      <c r="L4909" s="19"/>
      <c r="M4909" s="19"/>
      <c r="N4909" s="19"/>
      <c r="O4909" s="19"/>
      <c r="P4909" s="19"/>
      <c r="Q4909" s="19"/>
      <c r="R4909" s="19" t="str">
        <f>IF(AND($C4909&lt;=청구서!$H$6-1, 청구서!$F$6&lt;=$C4909), "O", "X")</f>
        <v>X</v>
      </c>
    </row>
    <row r="4910" spans="11:18" ht="15.75" customHeight="1">
      <c r="K4910" s="19"/>
      <c r="L4910" s="19"/>
      <c r="M4910" s="19"/>
      <c r="N4910" s="19"/>
      <c r="O4910" s="19"/>
      <c r="P4910" s="19"/>
      <c r="Q4910" s="19"/>
      <c r="R4910" s="19" t="str">
        <f>IF(AND($C4910&lt;=청구서!$H$6-1, 청구서!$F$6&lt;=$C4910), "O", "X")</f>
        <v>X</v>
      </c>
    </row>
    <row r="4911" spans="11:18" ht="15.75" customHeight="1">
      <c r="K4911" s="19"/>
      <c r="L4911" s="19"/>
      <c r="M4911" s="19"/>
      <c r="N4911" s="19"/>
      <c r="O4911" s="19"/>
      <c r="P4911" s="19"/>
      <c r="Q4911" s="19"/>
      <c r="R4911" s="19" t="str">
        <f>IF(AND($C4911&lt;=청구서!$H$6-1, 청구서!$F$6&lt;=$C4911), "O", "X")</f>
        <v>X</v>
      </c>
    </row>
    <row r="4912" spans="11:18" ht="15.75" customHeight="1">
      <c r="K4912" s="19"/>
      <c r="L4912" s="19"/>
      <c r="M4912" s="19"/>
      <c r="N4912" s="19"/>
      <c r="O4912" s="19"/>
      <c r="P4912" s="19"/>
      <c r="Q4912" s="19"/>
      <c r="R4912" s="19" t="str">
        <f>IF(AND($C4912&lt;=청구서!$H$6-1, 청구서!$F$6&lt;=$C4912), "O", "X")</f>
        <v>X</v>
      </c>
    </row>
    <row r="4913" spans="11:18" ht="15.75" customHeight="1">
      <c r="K4913" s="19"/>
      <c r="L4913" s="19"/>
      <c r="M4913" s="19"/>
      <c r="N4913" s="19"/>
      <c r="O4913" s="19"/>
      <c r="P4913" s="19"/>
      <c r="Q4913" s="19"/>
      <c r="R4913" s="19" t="str">
        <f>IF(AND($C4913&lt;=청구서!$H$6-1, 청구서!$F$6&lt;=$C4913), "O", "X")</f>
        <v>X</v>
      </c>
    </row>
    <row r="4914" spans="11:18" ht="15.75" customHeight="1">
      <c r="K4914" s="19"/>
      <c r="L4914" s="19"/>
      <c r="M4914" s="19"/>
      <c r="N4914" s="19"/>
      <c r="O4914" s="19"/>
      <c r="P4914" s="19"/>
      <c r="Q4914" s="19"/>
      <c r="R4914" s="19" t="str">
        <f>IF(AND($C4914&lt;=청구서!$H$6-1, 청구서!$F$6&lt;=$C4914), "O", "X")</f>
        <v>X</v>
      </c>
    </row>
    <row r="4915" spans="11:18" ht="15.75" customHeight="1">
      <c r="K4915" s="19"/>
      <c r="L4915" s="19"/>
      <c r="M4915" s="19"/>
      <c r="N4915" s="19"/>
      <c r="O4915" s="19"/>
      <c r="P4915" s="19"/>
      <c r="Q4915" s="19"/>
      <c r="R4915" s="19" t="str">
        <f>IF(AND($C4915&lt;=청구서!$H$6-1, 청구서!$F$6&lt;=$C4915), "O", "X")</f>
        <v>X</v>
      </c>
    </row>
    <row r="4916" spans="11:18" ht="15.75" customHeight="1">
      <c r="K4916" s="19"/>
      <c r="L4916" s="19"/>
      <c r="M4916" s="19"/>
      <c r="N4916" s="19"/>
      <c r="O4916" s="19"/>
      <c r="P4916" s="19"/>
      <c r="Q4916" s="19"/>
      <c r="R4916" s="19" t="str">
        <f>IF(AND($C4916&lt;=청구서!$H$6-1, 청구서!$F$6&lt;=$C4916), "O", "X")</f>
        <v>X</v>
      </c>
    </row>
    <row r="4917" spans="11:18" ht="15.75" customHeight="1">
      <c r="K4917" s="19"/>
      <c r="L4917" s="19"/>
      <c r="M4917" s="19"/>
      <c r="N4917" s="19"/>
      <c r="O4917" s="19"/>
      <c r="P4917" s="19"/>
      <c r="Q4917" s="19"/>
      <c r="R4917" s="19" t="str">
        <f>IF(AND($C4917&lt;=청구서!$H$6-1, 청구서!$F$6&lt;=$C4917), "O", "X")</f>
        <v>X</v>
      </c>
    </row>
    <row r="4918" spans="11:18" ht="15.75" customHeight="1">
      <c r="K4918" s="19"/>
      <c r="L4918" s="19"/>
      <c r="M4918" s="19"/>
      <c r="N4918" s="19"/>
      <c r="O4918" s="19"/>
      <c r="P4918" s="19"/>
      <c r="Q4918" s="19"/>
      <c r="R4918" s="19" t="str">
        <f>IF(AND($C4918&lt;=청구서!$H$6-1, 청구서!$F$6&lt;=$C4918), "O", "X")</f>
        <v>X</v>
      </c>
    </row>
    <row r="4919" spans="11:18" ht="15.75" customHeight="1">
      <c r="K4919" s="19"/>
      <c r="L4919" s="19"/>
      <c r="M4919" s="19"/>
      <c r="N4919" s="19"/>
      <c r="O4919" s="19"/>
      <c r="P4919" s="19"/>
      <c r="Q4919" s="19"/>
      <c r="R4919" s="19" t="str">
        <f>IF(AND($C4919&lt;=청구서!$H$6-1, 청구서!$F$6&lt;=$C4919), "O", "X")</f>
        <v>X</v>
      </c>
    </row>
    <row r="4920" spans="11:18" ht="15.75" customHeight="1">
      <c r="K4920" s="19"/>
      <c r="L4920" s="19"/>
      <c r="M4920" s="19"/>
      <c r="N4920" s="19"/>
      <c r="O4920" s="19"/>
      <c r="P4920" s="19"/>
      <c r="Q4920" s="19"/>
      <c r="R4920" s="19" t="str">
        <f>IF(AND($C4920&lt;=청구서!$H$6-1, 청구서!$F$6&lt;=$C4920), "O", "X")</f>
        <v>X</v>
      </c>
    </row>
    <row r="4921" spans="11:18" ht="15.75" customHeight="1">
      <c r="K4921" s="19"/>
      <c r="L4921" s="19"/>
      <c r="M4921" s="19"/>
      <c r="N4921" s="19"/>
      <c r="O4921" s="19"/>
      <c r="P4921" s="19"/>
      <c r="Q4921" s="19"/>
      <c r="R4921" s="19" t="str">
        <f>IF(AND($C4921&lt;=청구서!$H$6-1, 청구서!$F$6&lt;=$C4921), "O", "X")</f>
        <v>X</v>
      </c>
    </row>
    <row r="4922" spans="11:18" ht="15.75" customHeight="1">
      <c r="K4922" s="19"/>
      <c r="L4922" s="19"/>
      <c r="M4922" s="19"/>
      <c r="N4922" s="19"/>
      <c r="O4922" s="19"/>
      <c r="P4922" s="19"/>
      <c r="Q4922" s="19"/>
      <c r="R4922" s="19" t="str">
        <f>IF(AND($C4922&lt;=청구서!$H$6-1, 청구서!$F$6&lt;=$C4922), "O", "X")</f>
        <v>X</v>
      </c>
    </row>
    <row r="4923" spans="11:18" ht="15.75" customHeight="1">
      <c r="K4923" s="19"/>
      <c r="L4923" s="19"/>
      <c r="M4923" s="19"/>
      <c r="N4923" s="19"/>
      <c r="O4923" s="19"/>
      <c r="P4923" s="19"/>
      <c r="Q4923" s="19"/>
      <c r="R4923" s="19" t="str">
        <f>IF(AND($C4923&lt;=청구서!$H$6-1, 청구서!$F$6&lt;=$C4923), "O", "X")</f>
        <v>X</v>
      </c>
    </row>
    <row r="4924" spans="11:18" ht="15.75" customHeight="1">
      <c r="K4924" s="19"/>
      <c r="L4924" s="19"/>
      <c r="M4924" s="19"/>
      <c r="N4924" s="19"/>
      <c r="O4924" s="19"/>
      <c r="P4924" s="19"/>
      <c r="Q4924" s="19"/>
      <c r="R4924" s="19" t="str">
        <f>IF(AND($C4924&lt;=청구서!$H$6-1, 청구서!$F$6&lt;=$C4924), "O", "X")</f>
        <v>X</v>
      </c>
    </row>
    <row r="4925" spans="11:18" ht="15.75" customHeight="1">
      <c r="K4925" s="19"/>
      <c r="L4925" s="19"/>
      <c r="M4925" s="19"/>
      <c r="N4925" s="19"/>
      <c r="O4925" s="19"/>
      <c r="P4925" s="19"/>
      <c r="Q4925" s="19"/>
      <c r="R4925" s="19" t="str">
        <f>IF(AND($C4925&lt;=청구서!$H$6-1, 청구서!$F$6&lt;=$C4925), "O", "X")</f>
        <v>X</v>
      </c>
    </row>
    <row r="4926" spans="11:18" ht="15.75" customHeight="1">
      <c r="K4926" s="19"/>
      <c r="L4926" s="19"/>
      <c r="M4926" s="19"/>
      <c r="N4926" s="19"/>
      <c r="O4926" s="19"/>
      <c r="P4926" s="19"/>
      <c r="Q4926" s="19"/>
      <c r="R4926" s="19" t="str">
        <f>IF(AND($C4926&lt;=청구서!$H$6-1, 청구서!$F$6&lt;=$C4926), "O", "X")</f>
        <v>X</v>
      </c>
    </row>
    <row r="4927" spans="11:18" ht="15.75" customHeight="1">
      <c r="K4927" s="19"/>
      <c r="L4927" s="19"/>
      <c r="M4927" s="19"/>
      <c r="N4927" s="19"/>
      <c r="O4927" s="19"/>
      <c r="P4927" s="19"/>
      <c r="Q4927" s="19"/>
      <c r="R4927" s="19" t="str">
        <f>IF(AND($C4927&lt;=청구서!$H$6-1, 청구서!$F$6&lt;=$C4927), "O", "X")</f>
        <v>X</v>
      </c>
    </row>
    <row r="4928" spans="11:18" ht="15.75" customHeight="1">
      <c r="K4928" s="19"/>
      <c r="L4928" s="19"/>
      <c r="M4928" s="19"/>
      <c r="N4928" s="19"/>
      <c r="O4928" s="19"/>
      <c r="P4928" s="19"/>
      <c r="Q4928" s="19"/>
      <c r="R4928" s="19" t="str">
        <f>IF(AND($C4928&lt;=청구서!$H$6-1, 청구서!$F$6&lt;=$C4928), "O", "X")</f>
        <v>X</v>
      </c>
    </row>
    <row r="4929" spans="11:18" ht="15.75" customHeight="1">
      <c r="K4929" s="19"/>
      <c r="L4929" s="19"/>
      <c r="M4929" s="19"/>
      <c r="N4929" s="19"/>
      <c r="O4929" s="19"/>
      <c r="P4929" s="19"/>
      <c r="Q4929" s="19"/>
      <c r="R4929" s="19" t="str">
        <f>IF(AND($C4929&lt;=청구서!$H$6-1, 청구서!$F$6&lt;=$C4929), "O", "X")</f>
        <v>X</v>
      </c>
    </row>
    <row r="4930" spans="11:18" ht="15.75" customHeight="1">
      <c r="K4930" s="19"/>
      <c r="L4930" s="19"/>
      <c r="M4930" s="19"/>
      <c r="N4930" s="19"/>
      <c r="O4930" s="19"/>
      <c r="P4930" s="19"/>
      <c r="Q4930" s="19"/>
      <c r="R4930" s="19" t="str">
        <f>IF(AND($C4930&lt;=청구서!$H$6-1, 청구서!$F$6&lt;=$C4930), "O", "X")</f>
        <v>X</v>
      </c>
    </row>
    <row r="4931" spans="11:18" ht="15.75" customHeight="1">
      <c r="K4931" s="19"/>
      <c r="L4931" s="19"/>
      <c r="M4931" s="19"/>
      <c r="N4931" s="19"/>
      <c r="O4931" s="19"/>
      <c r="P4931" s="19"/>
      <c r="Q4931" s="19"/>
      <c r="R4931" s="19" t="str">
        <f>IF(AND($C4931&lt;=청구서!$H$6-1, 청구서!$F$6&lt;=$C4931), "O", "X")</f>
        <v>X</v>
      </c>
    </row>
    <row r="4932" spans="11:18" ht="15.75" customHeight="1">
      <c r="K4932" s="19"/>
      <c r="L4932" s="19"/>
      <c r="M4932" s="19"/>
      <c r="N4932" s="19"/>
      <c r="O4932" s="19"/>
      <c r="P4932" s="19"/>
      <c r="Q4932" s="19"/>
      <c r="R4932" s="19" t="str">
        <f>IF(AND($C4932&lt;=청구서!$H$6-1, 청구서!$F$6&lt;=$C4932), "O", "X")</f>
        <v>X</v>
      </c>
    </row>
    <row r="4933" spans="11:18" ht="15.75" customHeight="1">
      <c r="K4933" s="19"/>
      <c r="L4933" s="19"/>
      <c r="M4933" s="19"/>
      <c r="N4933" s="19"/>
      <c r="O4933" s="19"/>
      <c r="P4933" s="19"/>
      <c r="Q4933" s="19"/>
      <c r="R4933" s="19" t="str">
        <f>IF(AND($C4933&lt;=청구서!$H$6-1, 청구서!$F$6&lt;=$C4933), "O", "X")</f>
        <v>X</v>
      </c>
    </row>
    <row r="4934" spans="11:18" ht="15.75" customHeight="1">
      <c r="K4934" s="19"/>
      <c r="L4934" s="19"/>
      <c r="M4934" s="19"/>
      <c r="N4934" s="19"/>
      <c r="O4934" s="19"/>
      <c r="P4934" s="19"/>
      <c r="Q4934" s="19"/>
      <c r="R4934" s="19" t="str">
        <f>IF(AND($C4934&lt;=청구서!$H$6-1, 청구서!$F$6&lt;=$C4934), "O", "X")</f>
        <v>X</v>
      </c>
    </row>
    <row r="4935" spans="11:18" ht="15.75" customHeight="1">
      <c r="K4935" s="19"/>
      <c r="L4935" s="19"/>
      <c r="M4935" s="19"/>
      <c r="N4935" s="19"/>
      <c r="O4935" s="19"/>
      <c r="P4935" s="19"/>
      <c r="Q4935" s="19"/>
      <c r="R4935" s="19" t="str">
        <f>IF(AND($C4935&lt;=청구서!$H$6-1, 청구서!$F$6&lt;=$C4935), "O", "X")</f>
        <v>X</v>
      </c>
    </row>
    <row r="4936" spans="11:18" ht="15.75" customHeight="1">
      <c r="K4936" s="19"/>
      <c r="L4936" s="19"/>
      <c r="M4936" s="19"/>
      <c r="N4936" s="19"/>
      <c r="O4936" s="19"/>
      <c r="P4936" s="19"/>
      <c r="Q4936" s="19"/>
      <c r="R4936" s="19" t="str">
        <f>IF(AND($C4936&lt;=청구서!$H$6-1, 청구서!$F$6&lt;=$C4936), "O", "X")</f>
        <v>X</v>
      </c>
    </row>
    <row r="4937" spans="11:18" ht="15.75" customHeight="1">
      <c r="K4937" s="19"/>
      <c r="L4937" s="19"/>
      <c r="M4937" s="19"/>
      <c r="N4937" s="19"/>
      <c r="O4937" s="19"/>
      <c r="P4937" s="19"/>
      <c r="Q4937" s="19"/>
      <c r="R4937" s="19" t="str">
        <f>IF(AND($C4937&lt;=청구서!$H$6-1, 청구서!$F$6&lt;=$C4937), "O", "X")</f>
        <v>X</v>
      </c>
    </row>
    <row r="4938" spans="11:18" ht="15.75" customHeight="1">
      <c r="K4938" s="19"/>
      <c r="L4938" s="19"/>
      <c r="M4938" s="19"/>
      <c r="N4938" s="19"/>
      <c r="O4938" s="19"/>
      <c r="P4938" s="19"/>
      <c r="Q4938" s="19"/>
      <c r="R4938" s="19" t="str">
        <f>IF(AND($C4938&lt;=청구서!$H$6-1, 청구서!$F$6&lt;=$C4938), "O", "X")</f>
        <v>X</v>
      </c>
    </row>
    <row r="4939" spans="11:18" ht="15.75" customHeight="1">
      <c r="K4939" s="19"/>
      <c r="L4939" s="19"/>
      <c r="M4939" s="19"/>
      <c r="N4939" s="19"/>
      <c r="O4939" s="19"/>
      <c r="P4939" s="19"/>
      <c r="Q4939" s="19"/>
      <c r="R4939" s="19" t="str">
        <f>IF(AND($C4939&lt;=청구서!$H$6-1, 청구서!$F$6&lt;=$C4939), "O", "X")</f>
        <v>X</v>
      </c>
    </row>
    <row r="4940" spans="11:18" ht="15.75" customHeight="1">
      <c r="K4940" s="19"/>
      <c r="L4940" s="19"/>
      <c r="M4940" s="19"/>
      <c r="N4940" s="19"/>
      <c r="O4940" s="19"/>
      <c r="P4940" s="19"/>
      <c r="Q4940" s="19"/>
      <c r="R4940" s="19" t="str">
        <f>IF(AND($C4940&lt;=청구서!$H$6-1, 청구서!$F$6&lt;=$C4940), "O", "X")</f>
        <v>X</v>
      </c>
    </row>
    <row r="4941" spans="11:18" ht="15.75" customHeight="1">
      <c r="K4941" s="19"/>
      <c r="L4941" s="19"/>
      <c r="M4941" s="19"/>
      <c r="N4941" s="19"/>
      <c r="O4941" s="19"/>
      <c r="P4941" s="19"/>
      <c r="Q4941" s="19"/>
      <c r="R4941" s="19" t="str">
        <f>IF(AND($C4941&lt;=청구서!$H$6-1, 청구서!$F$6&lt;=$C4941), "O", "X")</f>
        <v>X</v>
      </c>
    </row>
    <row r="4942" spans="11:18" ht="15.75" customHeight="1">
      <c r="K4942" s="19"/>
      <c r="L4942" s="19"/>
      <c r="M4942" s="19"/>
      <c r="N4942" s="19"/>
      <c r="O4942" s="19"/>
      <c r="P4942" s="19"/>
      <c r="Q4942" s="19"/>
      <c r="R4942" s="19" t="str">
        <f>IF(AND($C4942&lt;=청구서!$H$6-1, 청구서!$F$6&lt;=$C4942), "O", "X")</f>
        <v>X</v>
      </c>
    </row>
    <row r="4943" spans="11:18" ht="15.75" customHeight="1">
      <c r="K4943" s="19"/>
      <c r="L4943" s="19"/>
      <c r="M4943" s="19"/>
      <c r="N4943" s="19"/>
      <c r="O4943" s="19"/>
      <c r="P4943" s="19"/>
      <c r="Q4943" s="19"/>
      <c r="R4943" s="19" t="str">
        <f>IF(AND($C4943&lt;=청구서!$H$6-1, 청구서!$F$6&lt;=$C4943), "O", "X")</f>
        <v>X</v>
      </c>
    </row>
    <row r="4944" spans="11:18" ht="15.75" customHeight="1">
      <c r="K4944" s="19"/>
      <c r="L4944" s="19"/>
      <c r="M4944" s="19"/>
      <c r="N4944" s="19"/>
      <c r="O4944" s="19"/>
      <c r="P4944" s="19"/>
      <c r="Q4944" s="19"/>
      <c r="R4944" s="19" t="str">
        <f>IF(AND($C4944&lt;=청구서!$H$6-1, 청구서!$F$6&lt;=$C4944), "O", "X")</f>
        <v>X</v>
      </c>
    </row>
    <row r="4945" spans="11:18" ht="15.75" customHeight="1">
      <c r="K4945" s="19"/>
      <c r="L4945" s="19"/>
      <c r="M4945" s="19"/>
      <c r="N4945" s="19"/>
      <c r="O4945" s="19"/>
      <c r="P4945" s="19"/>
      <c r="Q4945" s="19"/>
      <c r="R4945" s="19" t="str">
        <f>IF(AND($C4945&lt;=청구서!$H$6-1, 청구서!$F$6&lt;=$C4945), "O", "X")</f>
        <v>X</v>
      </c>
    </row>
    <row r="4946" spans="11:18" ht="15.75" customHeight="1">
      <c r="K4946" s="19"/>
      <c r="L4946" s="19"/>
      <c r="M4946" s="19"/>
      <c r="N4946" s="19"/>
      <c r="O4946" s="19"/>
      <c r="P4946" s="19"/>
      <c r="Q4946" s="19"/>
      <c r="R4946" s="19" t="str">
        <f>IF(AND($C4946&lt;=청구서!$H$6-1, 청구서!$F$6&lt;=$C4946), "O", "X")</f>
        <v>X</v>
      </c>
    </row>
    <row r="4947" spans="11:18" ht="15.75" customHeight="1">
      <c r="K4947" s="19"/>
      <c r="L4947" s="19"/>
      <c r="M4947" s="19"/>
      <c r="N4947" s="19"/>
      <c r="O4947" s="19"/>
      <c r="P4947" s="19"/>
      <c r="Q4947" s="19"/>
      <c r="R4947" s="19" t="str">
        <f>IF(AND($C4947&lt;=청구서!$H$6-1, 청구서!$F$6&lt;=$C4947), "O", "X")</f>
        <v>X</v>
      </c>
    </row>
    <row r="4948" spans="11:18" ht="15.75" customHeight="1">
      <c r="K4948" s="19"/>
      <c r="L4948" s="19"/>
      <c r="M4948" s="19"/>
      <c r="N4948" s="19"/>
      <c r="O4948" s="19"/>
      <c r="P4948" s="19"/>
      <c r="Q4948" s="19"/>
      <c r="R4948" s="19" t="str">
        <f>IF(AND($C4948&lt;=청구서!$H$6-1, 청구서!$F$6&lt;=$C4948), "O", "X")</f>
        <v>X</v>
      </c>
    </row>
    <row r="4949" spans="11:18" ht="15.75" customHeight="1">
      <c r="K4949" s="19"/>
      <c r="L4949" s="19"/>
      <c r="M4949" s="19"/>
      <c r="N4949" s="19"/>
      <c r="O4949" s="19"/>
      <c r="P4949" s="19"/>
      <c r="Q4949" s="19"/>
      <c r="R4949" s="19" t="str">
        <f>IF(AND($C4949&lt;=청구서!$H$6-1, 청구서!$F$6&lt;=$C4949), "O", "X")</f>
        <v>X</v>
      </c>
    </row>
    <row r="4950" spans="11:18" ht="15.75" customHeight="1">
      <c r="K4950" s="19"/>
      <c r="L4950" s="19"/>
      <c r="M4950" s="19"/>
      <c r="N4950" s="19"/>
      <c r="O4950" s="19"/>
      <c r="P4950" s="19"/>
      <c r="Q4950" s="19"/>
      <c r="R4950" s="19" t="str">
        <f>IF(AND($C4950&lt;=청구서!$H$6-1, 청구서!$F$6&lt;=$C4950), "O", "X")</f>
        <v>X</v>
      </c>
    </row>
    <row r="4951" spans="11:18" ht="15.75" customHeight="1">
      <c r="K4951" s="19"/>
      <c r="L4951" s="19"/>
      <c r="M4951" s="19"/>
      <c r="N4951" s="19"/>
      <c r="O4951" s="19"/>
      <c r="P4951" s="19"/>
      <c r="Q4951" s="19"/>
      <c r="R4951" s="19" t="str">
        <f>IF(AND($C4951&lt;=청구서!$H$6-1, 청구서!$F$6&lt;=$C4951), "O", "X")</f>
        <v>X</v>
      </c>
    </row>
    <row r="4952" spans="11:18" ht="15.75" customHeight="1">
      <c r="K4952" s="19"/>
      <c r="L4952" s="19"/>
      <c r="M4952" s="19"/>
      <c r="N4952" s="19"/>
      <c r="O4952" s="19"/>
      <c r="P4952" s="19"/>
      <c r="Q4952" s="19"/>
      <c r="R4952" s="19" t="str">
        <f>IF(AND($C4952&lt;=청구서!$H$6-1, 청구서!$F$6&lt;=$C4952), "O", "X")</f>
        <v>X</v>
      </c>
    </row>
    <row r="4953" spans="11:18" ht="15.75" customHeight="1">
      <c r="K4953" s="19"/>
      <c r="L4953" s="19"/>
      <c r="M4953" s="19"/>
      <c r="N4953" s="19"/>
      <c r="O4953" s="19"/>
      <c r="P4953" s="19"/>
      <c r="Q4953" s="19"/>
      <c r="R4953" s="19" t="str">
        <f>IF(AND($C4953&lt;=청구서!$H$6-1, 청구서!$F$6&lt;=$C4953), "O", "X")</f>
        <v>X</v>
      </c>
    </row>
    <row r="4954" spans="11:18" ht="15.75" customHeight="1">
      <c r="K4954" s="19"/>
      <c r="L4954" s="19"/>
      <c r="M4954" s="19"/>
      <c r="N4954" s="19"/>
      <c r="O4954" s="19"/>
      <c r="P4954" s="19"/>
      <c r="Q4954" s="19"/>
      <c r="R4954" s="19" t="str">
        <f>IF(AND($C4954&lt;=청구서!$H$6-1, 청구서!$F$6&lt;=$C4954), "O", "X")</f>
        <v>X</v>
      </c>
    </row>
    <row r="4955" spans="11:18" ht="15.75" customHeight="1">
      <c r="K4955" s="19"/>
      <c r="L4955" s="19"/>
      <c r="M4955" s="19"/>
      <c r="N4955" s="19"/>
      <c r="O4955" s="19"/>
      <c r="P4955" s="19"/>
      <c r="Q4955" s="19"/>
      <c r="R4955" s="19" t="str">
        <f>IF(AND($C4955&lt;=청구서!$H$6-1, 청구서!$F$6&lt;=$C4955), "O", "X")</f>
        <v>X</v>
      </c>
    </row>
    <row r="4956" spans="11:18" ht="15.75" customHeight="1">
      <c r="K4956" s="19"/>
      <c r="L4956" s="19"/>
      <c r="M4956" s="19"/>
      <c r="N4956" s="19"/>
      <c r="O4956" s="19"/>
      <c r="P4956" s="19"/>
      <c r="Q4956" s="19"/>
      <c r="R4956" s="19" t="str">
        <f>IF(AND($C4956&lt;=청구서!$H$6-1, 청구서!$F$6&lt;=$C4956), "O", "X")</f>
        <v>X</v>
      </c>
    </row>
    <row r="4957" spans="11:18" ht="15.75" customHeight="1">
      <c r="K4957" s="19"/>
      <c r="L4957" s="19"/>
      <c r="M4957" s="19"/>
      <c r="N4957" s="19"/>
      <c r="O4957" s="19"/>
      <c r="P4957" s="19"/>
      <c r="Q4957" s="19"/>
      <c r="R4957" s="19" t="str">
        <f>IF(AND($C4957&lt;=청구서!$H$6-1, 청구서!$F$6&lt;=$C4957), "O", "X")</f>
        <v>X</v>
      </c>
    </row>
    <row r="4958" spans="11:18" ht="15.75" customHeight="1">
      <c r="K4958" s="19"/>
      <c r="L4958" s="19"/>
      <c r="M4958" s="19"/>
      <c r="N4958" s="19"/>
      <c r="O4958" s="19"/>
      <c r="P4958" s="19"/>
      <c r="Q4958" s="19"/>
      <c r="R4958" s="19" t="str">
        <f>IF(AND($C4958&lt;=청구서!$H$6-1, 청구서!$F$6&lt;=$C4958), "O", "X")</f>
        <v>X</v>
      </c>
    </row>
    <row r="4959" spans="11:18" ht="15.75" customHeight="1">
      <c r="K4959" s="19"/>
      <c r="L4959" s="19"/>
      <c r="M4959" s="19"/>
      <c r="N4959" s="19"/>
      <c r="O4959" s="19"/>
      <c r="P4959" s="19"/>
      <c r="Q4959" s="19"/>
      <c r="R4959" s="19" t="str">
        <f>IF(AND($C4959&lt;=청구서!$H$6-1, 청구서!$F$6&lt;=$C4959), "O", "X")</f>
        <v>X</v>
      </c>
    </row>
    <row r="4960" spans="11:18" ht="15.75" customHeight="1">
      <c r="K4960" s="19"/>
      <c r="L4960" s="19"/>
      <c r="M4960" s="19"/>
      <c r="N4960" s="19"/>
      <c r="O4960" s="19"/>
      <c r="P4960" s="19"/>
      <c r="Q4960" s="19"/>
      <c r="R4960" s="19" t="str">
        <f>IF(AND($C4960&lt;=청구서!$H$6-1, 청구서!$F$6&lt;=$C4960), "O", "X")</f>
        <v>X</v>
      </c>
    </row>
    <row r="4961" spans="11:18" ht="15.75" customHeight="1">
      <c r="K4961" s="19"/>
      <c r="L4961" s="19"/>
      <c r="M4961" s="19"/>
      <c r="N4961" s="19"/>
      <c r="O4961" s="19"/>
      <c r="P4961" s="19"/>
      <c r="Q4961" s="19"/>
      <c r="R4961" s="19" t="str">
        <f>IF(AND($C4961&lt;=청구서!$H$6-1, 청구서!$F$6&lt;=$C4961), "O", "X")</f>
        <v>X</v>
      </c>
    </row>
    <row r="4962" spans="11:18" ht="15.75" customHeight="1">
      <c r="K4962" s="19"/>
      <c r="L4962" s="19"/>
      <c r="M4962" s="19"/>
      <c r="N4962" s="19"/>
      <c r="O4962" s="19"/>
      <c r="P4962" s="19"/>
      <c r="Q4962" s="19"/>
      <c r="R4962" s="19" t="str">
        <f>IF(AND($C4962&lt;=청구서!$H$6-1, 청구서!$F$6&lt;=$C4962), "O", "X")</f>
        <v>X</v>
      </c>
    </row>
    <row r="4963" spans="11:18" ht="15.75" customHeight="1">
      <c r="K4963" s="19"/>
      <c r="L4963" s="19"/>
      <c r="M4963" s="19"/>
      <c r="N4963" s="19"/>
      <c r="O4963" s="19"/>
      <c r="P4963" s="19"/>
      <c r="Q4963" s="19"/>
      <c r="R4963" s="19" t="str">
        <f>IF(AND($C4963&lt;=청구서!$H$6-1, 청구서!$F$6&lt;=$C4963), "O", "X")</f>
        <v>X</v>
      </c>
    </row>
    <row r="4964" spans="11:18" ht="15.75" customHeight="1">
      <c r="K4964" s="19"/>
      <c r="L4964" s="19"/>
      <c r="M4964" s="19"/>
      <c r="N4964" s="19"/>
      <c r="O4964" s="19"/>
      <c r="P4964" s="19"/>
      <c r="Q4964" s="19"/>
      <c r="R4964" s="19" t="str">
        <f>IF(AND($C4964&lt;=청구서!$H$6-1, 청구서!$F$6&lt;=$C4964), "O", "X")</f>
        <v>X</v>
      </c>
    </row>
    <row r="4965" spans="11:18" ht="15.75" customHeight="1">
      <c r="K4965" s="19"/>
      <c r="L4965" s="19"/>
      <c r="M4965" s="19"/>
      <c r="N4965" s="19"/>
      <c r="O4965" s="19"/>
      <c r="P4965" s="19"/>
      <c r="Q4965" s="19"/>
      <c r="R4965" s="19" t="str">
        <f>IF(AND($C4965&lt;=청구서!$H$6-1, 청구서!$F$6&lt;=$C4965), "O", "X")</f>
        <v>X</v>
      </c>
    </row>
    <row r="4966" spans="11:18" ht="15.75" customHeight="1">
      <c r="K4966" s="19"/>
      <c r="L4966" s="19"/>
      <c r="M4966" s="19"/>
      <c r="N4966" s="19"/>
      <c r="O4966" s="19"/>
      <c r="P4966" s="19"/>
      <c r="Q4966" s="19"/>
      <c r="R4966" s="19" t="str">
        <f>IF(AND($C4966&lt;=청구서!$H$6-1, 청구서!$F$6&lt;=$C4966), "O", "X")</f>
        <v>X</v>
      </c>
    </row>
    <row r="4967" spans="11:18" ht="15.75" customHeight="1">
      <c r="K4967" s="19"/>
      <c r="L4967" s="19"/>
      <c r="M4967" s="19"/>
      <c r="N4967" s="19"/>
      <c r="O4967" s="19"/>
      <c r="P4967" s="19"/>
      <c r="Q4967" s="19"/>
      <c r="R4967" s="19" t="str">
        <f>IF(AND($C4967&lt;=청구서!$H$6-1, 청구서!$F$6&lt;=$C4967), "O", "X")</f>
        <v>X</v>
      </c>
    </row>
    <row r="4968" spans="11:18" ht="15.75" customHeight="1">
      <c r="K4968" s="19"/>
      <c r="L4968" s="19"/>
      <c r="M4968" s="19"/>
      <c r="N4968" s="19"/>
      <c r="O4968" s="19"/>
      <c r="P4968" s="19"/>
      <c r="Q4968" s="19"/>
      <c r="R4968" s="19" t="str">
        <f>IF(AND($C4968&lt;=청구서!$H$6-1, 청구서!$F$6&lt;=$C4968), "O", "X")</f>
        <v>X</v>
      </c>
    </row>
    <row r="4969" spans="11:18" ht="15.75" customHeight="1">
      <c r="K4969" s="19"/>
      <c r="L4969" s="19"/>
      <c r="M4969" s="19"/>
      <c r="N4969" s="19"/>
      <c r="O4969" s="19"/>
      <c r="P4969" s="19"/>
      <c r="Q4969" s="19"/>
      <c r="R4969" s="19" t="str">
        <f>IF(AND($C4969&lt;=청구서!$H$6-1, 청구서!$F$6&lt;=$C4969), "O", "X")</f>
        <v>X</v>
      </c>
    </row>
    <row r="4970" spans="11:18" ht="15.75" customHeight="1">
      <c r="K4970" s="19"/>
      <c r="L4970" s="19"/>
      <c r="M4970" s="19"/>
      <c r="N4970" s="19"/>
      <c r="O4970" s="19"/>
      <c r="P4970" s="19"/>
      <c r="Q4970" s="19"/>
      <c r="R4970" s="19" t="str">
        <f>IF(AND($C4970&lt;=청구서!$H$6-1, 청구서!$F$6&lt;=$C4970), "O", "X")</f>
        <v>X</v>
      </c>
    </row>
    <row r="4971" spans="11:18" ht="15.75" customHeight="1">
      <c r="K4971" s="19"/>
      <c r="L4971" s="19"/>
      <c r="M4971" s="19"/>
      <c r="N4971" s="19"/>
      <c r="O4971" s="19"/>
      <c r="P4971" s="19"/>
      <c r="Q4971" s="19"/>
      <c r="R4971" s="19" t="str">
        <f>IF(AND($C4971&lt;=청구서!$H$6-1, 청구서!$F$6&lt;=$C4971), "O", "X")</f>
        <v>X</v>
      </c>
    </row>
    <row r="4972" spans="11:18" ht="15.75" customHeight="1">
      <c r="K4972" s="19"/>
      <c r="L4972" s="19"/>
      <c r="M4972" s="19"/>
      <c r="N4972" s="19"/>
      <c r="O4972" s="19"/>
      <c r="P4972" s="19"/>
      <c r="Q4972" s="19"/>
      <c r="R4972" s="19" t="str">
        <f>IF(AND($C4972&lt;=청구서!$H$6-1, 청구서!$F$6&lt;=$C4972), "O", "X")</f>
        <v>X</v>
      </c>
    </row>
    <row r="4973" spans="11:18" ht="15.75" customHeight="1">
      <c r="K4973" s="19"/>
      <c r="L4973" s="19"/>
      <c r="M4973" s="19"/>
      <c r="N4973" s="19"/>
      <c r="O4973" s="19"/>
      <c r="P4973" s="19"/>
      <c r="Q4973" s="19"/>
      <c r="R4973" s="19" t="str">
        <f>IF(AND($C4973&lt;=청구서!$H$6-1, 청구서!$F$6&lt;=$C4973), "O", "X")</f>
        <v>X</v>
      </c>
    </row>
    <row r="4974" spans="11:18" ht="15.75" customHeight="1">
      <c r="K4974" s="19"/>
      <c r="L4974" s="19"/>
      <c r="M4974" s="19"/>
      <c r="N4974" s="19"/>
      <c r="O4974" s="19"/>
      <c r="P4974" s="19"/>
      <c r="Q4974" s="19"/>
      <c r="R4974" s="19" t="str">
        <f>IF(AND($C4974&lt;=청구서!$H$6-1, 청구서!$F$6&lt;=$C4974), "O", "X")</f>
        <v>X</v>
      </c>
    </row>
    <row r="4975" spans="11:18" ht="15.75" customHeight="1">
      <c r="K4975" s="19"/>
      <c r="L4975" s="19"/>
      <c r="M4975" s="19"/>
      <c r="N4975" s="19"/>
      <c r="O4975" s="19"/>
      <c r="P4975" s="19"/>
      <c r="Q4975" s="19"/>
      <c r="R4975" s="19" t="str">
        <f>IF(AND($C4975&lt;=청구서!$H$6-1, 청구서!$F$6&lt;=$C4975), "O", "X")</f>
        <v>X</v>
      </c>
    </row>
    <row r="4976" spans="11:18" ht="15.75" customHeight="1">
      <c r="K4976" s="19"/>
      <c r="L4976" s="19"/>
      <c r="M4976" s="19"/>
      <c r="N4976" s="19"/>
      <c r="O4976" s="19"/>
      <c r="P4976" s="19"/>
      <c r="Q4976" s="19"/>
      <c r="R4976" s="19" t="str">
        <f>IF(AND($C4976&lt;=청구서!$H$6-1, 청구서!$F$6&lt;=$C4976), "O", "X")</f>
        <v>X</v>
      </c>
    </row>
    <row r="4977" spans="11:18" ht="15.75" customHeight="1">
      <c r="K4977" s="19"/>
      <c r="L4977" s="19"/>
      <c r="M4977" s="19"/>
      <c r="N4977" s="19"/>
      <c r="O4977" s="19"/>
      <c r="P4977" s="19"/>
      <c r="Q4977" s="19"/>
      <c r="R4977" s="19" t="str">
        <f>IF(AND($C4977&lt;=청구서!$H$6-1, 청구서!$F$6&lt;=$C4977), "O", "X")</f>
        <v>X</v>
      </c>
    </row>
    <row r="4978" spans="11:18" ht="15.75" customHeight="1">
      <c r="K4978" s="19"/>
      <c r="L4978" s="19"/>
      <c r="M4978" s="19"/>
      <c r="N4978" s="19"/>
      <c r="O4978" s="19"/>
      <c r="P4978" s="19"/>
      <c r="Q4978" s="19"/>
      <c r="R4978" s="19" t="str">
        <f>IF(AND($C4978&lt;=청구서!$H$6-1, 청구서!$F$6&lt;=$C4978), "O", "X")</f>
        <v>X</v>
      </c>
    </row>
    <row r="4979" spans="11:18" ht="15.75" customHeight="1">
      <c r="K4979" s="19"/>
      <c r="L4979" s="19"/>
      <c r="M4979" s="19"/>
      <c r="N4979" s="19"/>
      <c r="O4979" s="19"/>
      <c r="P4979" s="19"/>
      <c r="Q4979" s="19"/>
      <c r="R4979" s="19" t="str">
        <f>IF(AND($C4979&lt;=청구서!$H$6-1, 청구서!$F$6&lt;=$C4979), "O", "X")</f>
        <v>X</v>
      </c>
    </row>
    <row r="4980" spans="11:18" ht="15.75" customHeight="1">
      <c r="K4980" s="19"/>
      <c r="L4980" s="19"/>
      <c r="M4980" s="19"/>
      <c r="N4980" s="19"/>
      <c r="O4980" s="19"/>
      <c r="P4980" s="19"/>
      <c r="Q4980" s="19"/>
      <c r="R4980" s="19" t="str">
        <f>IF(AND($C4980&lt;=청구서!$H$6-1, 청구서!$F$6&lt;=$C4980), "O", "X")</f>
        <v>X</v>
      </c>
    </row>
    <row r="4981" spans="11:18" ht="15.75" customHeight="1">
      <c r="K4981" s="19"/>
      <c r="L4981" s="19"/>
      <c r="M4981" s="19"/>
      <c r="N4981" s="19"/>
      <c r="O4981" s="19"/>
      <c r="P4981" s="19"/>
      <c r="Q4981" s="19"/>
      <c r="R4981" s="19" t="str">
        <f>IF(AND($C4981&lt;=청구서!$H$6-1, 청구서!$F$6&lt;=$C4981), "O", "X")</f>
        <v>X</v>
      </c>
    </row>
    <row r="4982" spans="11:18" ht="15.75" customHeight="1">
      <c r="K4982" s="19"/>
      <c r="L4982" s="19"/>
      <c r="M4982" s="19"/>
      <c r="N4982" s="19"/>
      <c r="O4982" s="19"/>
      <c r="P4982" s="19"/>
      <c r="Q4982" s="19"/>
      <c r="R4982" s="19" t="str">
        <f>IF(AND($C4982&lt;=청구서!$H$6-1, 청구서!$F$6&lt;=$C4982), "O", "X")</f>
        <v>X</v>
      </c>
    </row>
    <row r="4983" spans="11:18" ht="15.75" customHeight="1">
      <c r="K4983" s="19"/>
      <c r="L4983" s="19"/>
      <c r="M4983" s="19"/>
      <c r="N4983" s="19"/>
      <c r="O4983" s="19"/>
      <c r="P4983" s="19"/>
      <c r="Q4983" s="19"/>
      <c r="R4983" s="19" t="str">
        <f>IF(AND($C4983&lt;=청구서!$H$6-1, 청구서!$F$6&lt;=$C4983), "O", "X")</f>
        <v>X</v>
      </c>
    </row>
    <row r="4984" spans="11:18" ht="15.75" customHeight="1">
      <c r="K4984" s="19"/>
      <c r="L4984" s="19"/>
      <c r="M4984" s="19"/>
      <c r="N4984" s="19"/>
      <c r="O4984" s="19"/>
      <c r="P4984" s="19"/>
      <c r="Q4984" s="19"/>
      <c r="R4984" s="19" t="str">
        <f>IF(AND($C4984&lt;=청구서!$H$6-1, 청구서!$F$6&lt;=$C4984), "O", "X")</f>
        <v>X</v>
      </c>
    </row>
    <row r="4985" spans="11:18" ht="15.75" customHeight="1">
      <c r="K4985" s="19"/>
      <c r="L4985" s="19"/>
      <c r="M4985" s="19"/>
      <c r="N4985" s="19"/>
      <c r="O4985" s="19"/>
      <c r="P4985" s="19"/>
      <c r="Q4985" s="19"/>
      <c r="R4985" s="19" t="str">
        <f>IF(AND($C4985&lt;=청구서!$H$6-1, 청구서!$F$6&lt;=$C4985), "O", "X")</f>
        <v>X</v>
      </c>
    </row>
    <row r="4986" spans="11:18" ht="15.75" customHeight="1">
      <c r="K4986" s="19"/>
      <c r="L4986" s="19"/>
      <c r="M4986" s="19"/>
      <c r="N4986" s="19"/>
      <c r="O4986" s="19"/>
      <c r="P4986" s="19"/>
      <c r="Q4986" s="19"/>
      <c r="R4986" s="19" t="str">
        <f>IF(AND($C4986&lt;=청구서!$H$6-1, 청구서!$F$6&lt;=$C4986), "O", "X")</f>
        <v>X</v>
      </c>
    </row>
    <row r="4987" spans="11:18" ht="15.75" customHeight="1">
      <c r="K4987" s="19"/>
      <c r="L4987" s="19"/>
      <c r="M4987" s="19"/>
      <c r="N4987" s="19"/>
      <c r="O4987" s="19"/>
      <c r="P4987" s="19"/>
      <c r="Q4987" s="19"/>
      <c r="R4987" s="19" t="str">
        <f>IF(AND($C4987&lt;=청구서!$H$6-1, 청구서!$F$6&lt;=$C4987), "O", "X")</f>
        <v>X</v>
      </c>
    </row>
    <row r="4988" spans="11:18" ht="15.75" customHeight="1">
      <c r="K4988" s="19"/>
      <c r="L4988" s="19"/>
      <c r="M4988" s="19"/>
      <c r="N4988" s="19"/>
      <c r="O4988" s="19"/>
      <c r="P4988" s="19"/>
      <c r="Q4988" s="19"/>
      <c r="R4988" s="19" t="str">
        <f>IF(AND($C4988&lt;=청구서!$H$6-1, 청구서!$F$6&lt;=$C4988), "O", "X")</f>
        <v>X</v>
      </c>
    </row>
    <row r="4989" spans="11:18" ht="15.75" customHeight="1">
      <c r="K4989" s="19"/>
      <c r="L4989" s="19"/>
      <c r="M4989" s="19"/>
      <c r="N4989" s="19"/>
      <c r="O4989" s="19"/>
      <c r="P4989" s="19"/>
      <c r="Q4989" s="19"/>
      <c r="R4989" s="19" t="str">
        <f>IF(AND($C4989&lt;=청구서!$H$6-1, 청구서!$F$6&lt;=$C4989), "O", "X")</f>
        <v>X</v>
      </c>
    </row>
    <row r="4990" spans="11:18" ht="15.75" customHeight="1">
      <c r="K4990" s="19"/>
      <c r="L4990" s="19"/>
      <c r="M4990" s="19"/>
      <c r="N4990" s="19"/>
      <c r="O4990" s="19"/>
      <c r="P4990" s="19"/>
      <c r="Q4990" s="19"/>
      <c r="R4990" s="19" t="str">
        <f>IF(AND($C4990&lt;=청구서!$H$6-1, 청구서!$F$6&lt;=$C4990), "O", "X")</f>
        <v>X</v>
      </c>
    </row>
    <row r="4991" spans="11:18" ht="15.75" customHeight="1">
      <c r="K4991" s="19"/>
      <c r="L4991" s="19"/>
      <c r="M4991" s="19"/>
      <c r="N4991" s="19"/>
      <c r="O4991" s="19"/>
      <c r="P4991" s="19"/>
      <c r="Q4991" s="19"/>
      <c r="R4991" s="19" t="str">
        <f>IF(AND($C4991&lt;=청구서!$H$6-1, 청구서!$F$6&lt;=$C4991), "O", "X")</f>
        <v>X</v>
      </c>
    </row>
    <row r="4992" spans="11:18" ht="15.75" customHeight="1">
      <c r="K4992" s="19"/>
      <c r="L4992" s="19"/>
      <c r="M4992" s="19"/>
      <c r="N4992" s="19"/>
      <c r="O4992" s="19"/>
      <c r="P4992" s="19"/>
      <c r="Q4992" s="19"/>
      <c r="R4992" s="19" t="str">
        <f>IF(AND($C4992&lt;=청구서!$H$6-1, 청구서!$F$6&lt;=$C4992), "O", "X")</f>
        <v>X</v>
      </c>
    </row>
    <row r="4993" spans="11:18" ht="15.75" customHeight="1">
      <c r="K4993" s="19"/>
      <c r="L4993" s="19"/>
      <c r="M4993" s="19"/>
      <c r="N4993" s="19"/>
      <c r="O4993" s="19"/>
      <c r="P4993" s="19"/>
      <c r="Q4993" s="19"/>
      <c r="R4993" s="19" t="str">
        <f>IF(AND($C4993&lt;=청구서!$H$6-1, 청구서!$F$6&lt;=$C4993), "O", "X")</f>
        <v>X</v>
      </c>
    </row>
    <row r="4994" spans="11:18" ht="15.75" customHeight="1">
      <c r="K4994" s="19"/>
      <c r="L4994" s="19"/>
      <c r="M4994" s="19"/>
      <c r="N4994" s="19"/>
      <c r="O4994" s="19"/>
      <c r="P4994" s="19"/>
      <c r="Q4994" s="19"/>
      <c r="R4994" s="19" t="str">
        <f>IF(AND($C4994&lt;=청구서!$H$6-1, 청구서!$F$6&lt;=$C4994), "O", "X")</f>
        <v>X</v>
      </c>
    </row>
    <row r="4995" spans="11:18" ht="15.75" customHeight="1">
      <c r="K4995" s="19"/>
      <c r="L4995" s="19"/>
      <c r="M4995" s="19"/>
      <c r="N4995" s="19"/>
      <c r="O4995" s="19"/>
      <c r="P4995" s="19"/>
      <c r="Q4995" s="19"/>
      <c r="R4995" s="19" t="str">
        <f>IF(AND($C4995&lt;=청구서!$H$6-1, 청구서!$F$6&lt;=$C4995), "O", "X")</f>
        <v>X</v>
      </c>
    </row>
    <row r="4996" spans="11:18" ht="15.75" customHeight="1">
      <c r="K4996" s="19"/>
      <c r="L4996" s="19"/>
      <c r="M4996" s="19"/>
      <c r="N4996" s="19"/>
      <c r="O4996" s="19"/>
      <c r="P4996" s="19"/>
      <c r="Q4996" s="19"/>
      <c r="R4996" s="19" t="str">
        <f>IF(AND($C4996&lt;=청구서!$H$6-1, 청구서!$F$6&lt;=$C4996), "O", "X")</f>
        <v>X</v>
      </c>
    </row>
    <row r="4997" spans="11:18" ht="15.75" customHeight="1">
      <c r="K4997" s="19"/>
      <c r="L4997" s="19"/>
      <c r="M4997" s="19"/>
      <c r="N4997" s="19"/>
      <c r="O4997" s="19"/>
      <c r="P4997" s="19"/>
      <c r="Q4997" s="19"/>
      <c r="R4997" s="19" t="str">
        <f>IF(AND($C4997&lt;=청구서!$H$6-1, 청구서!$F$6&lt;=$C4997), "O", "X")</f>
        <v>X</v>
      </c>
    </row>
    <row r="4998" spans="11:18" ht="15.75" customHeight="1">
      <c r="K4998" s="19"/>
      <c r="L4998" s="19"/>
      <c r="M4998" s="19"/>
      <c r="N4998" s="19"/>
      <c r="O4998" s="19"/>
      <c r="P4998" s="19"/>
      <c r="Q4998" s="19"/>
      <c r="R4998" s="19" t="str">
        <f>IF(AND($C4998&lt;=청구서!$H$6-1, 청구서!$F$6&lt;=$C4998), "O", "X")</f>
        <v>X</v>
      </c>
    </row>
    <row r="4999" spans="11:18" ht="15.75" customHeight="1">
      <c r="K4999" s="19"/>
      <c r="L4999" s="19"/>
      <c r="M4999" s="19"/>
      <c r="N4999" s="19"/>
      <c r="O4999" s="19"/>
      <c r="P4999" s="19"/>
      <c r="Q4999" s="19"/>
      <c r="R4999" s="19" t="str">
        <f>IF(AND($C4999&lt;=청구서!$H$6-1, 청구서!$F$6&lt;=$C4999), "O", "X")</f>
        <v>X</v>
      </c>
    </row>
    <row r="5000" spans="11:18" ht="15.75" customHeight="1">
      <c r="K5000" s="19"/>
      <c r="L5000" s="19"/>
      <c r="M5000" s="19"/>
      <c r="N5000" s="19"/>
      <c r="O5000" s="19"/>
      <c r="P5000" s="19"/>
      <c r="Q5000" s="19"/>
      <c r="R5000" s="19" t="str">
        <f>IF(AND($C5000&lt;=청구서!$H$6-1, 청구서!$F$6&lt;=$C5000), "O", "X")</f>
        <v>X</v>
      </c>
    </row>
    <row r="5001" spans="11:18" ht="15.75" customHeight="1">
      <c r="K5001" s="19"/>
      <c r="L5001" s="19"/>
      <c r="M5001" s="19"/>
      <c r="N5001" s="19"/>
      <c r="O5001" s="19"/>
      <c r="P5001" s="19"/>
      <c r="Q5001" s="19"/>
      <c r="R5001" s="19" t="str">
        <f>IF(AND($C5001&lt;=청구서!$H$6-1, 청구서!$F$6&lt;=$C5001), "O", "X")</f>
        <v>X</v>
      </c>
    </row>
    <row r="5002" spans="11:18" ht="15.75" customHeight="1">
      <c r="K5002" s="19"/>
      <c r="L5002" s="19"/>
      <c r="M5002" s="19"/>
      <c r="N5002" s="19"/>
      <c r="O5002" s="19"/>
      <c r="P5002" s="19"/>
      <c r="Q5002" s="19"/>
      <c r="R5002" s="19" t="str">
        <f>IF(AND($C5002&lt;=청구서!$H$6-1, 청구서!$F$6&lt;=$C5002), "O", "X")</f>
        <v>X</v>
      </c>
    </row>
    <row r="5003" spans="11:18" ht="15.75" customHeight="1">
      <c r="K5003" s="19"/>
      <c r="L5003" s="19"/>
      <c r="M5003" s="19"/>
      <c r="N5003" s="19"/>
      <c r="O5003" s="19"/>
      <c r="P5003" s="19"/>
      <c r="Q5003" s="19"/>
      <c r="R5003" s="19" t="str">
        <f>IF(AND($C5003&lt;=청구서!$H$6-1, 청구서!$F$6&lt;=$C5003), "O", "X")</f>
        <v>X</v>
      </c>
    </row>
    <row r="5004" spans="11:18" ht="15.75" customHeight="1">
      <c r="K5004" s="19"/>
      <c r="L5004" s="19"/>
      <c r="M5004" s="19"/>
      <c r="N5004" s="19"/>
      <c r="O5004" s="19"/>
      <c r="P5004" s="19"/>
      <c r="Q5004" s="19"/>
      <c r="R5004" s="19" t="str">
        <f>IF(AND($C5004&lt;=청구서!$H$6-1, 청구서!$F$6&lt;=$C5004), "O", "X")</f>
        <v>X</v>
      </c>
    </row>
    <row r="5005" spans="11:18" ht="15.75" customHeight="1">
      <c r="K5005" s="19"/>
      <c r="L5005" s="19"/>
      <c r="M5005" s="19"/>
      <c r="N5005" s="19"/>
      <c r="O5005" s="19"/>
      <c r="P5005" s="19"/>
      <c r="Q5005" s="19"/>
      <c r="R5005" s="19" t="str">
        <f>IF(AND($C5005&lt;=청구서!$H$6-1, 청구서!$F$6&lt;=$C5005), "O", "X")</f>
        <v>X</v>
      </c>
    </row>
    <row r="5006" spans="11:18" ht="15.75" customHeight="1">
      <c r="K5006" s="19"/>
      <c r="L5006" s="19"/>
      <c r="M5006" s="19"/>
      <c r="N5006" s="19"/>
      <c r="O5006" s="19"/>
      <c r="P5006" s="19"/>
      <c r="Q5006" s="19"/>
      <c r="R5006" s="19" t="str">
        <f>IF(AND($C5006&lt;=청구서!$H$6-1, 청구서!$F$6&lt;=$C5006), "O", "X")</f>
        <v>X</v>
      </c>
    </row>
    <row r="5007" spans="11:18" ht="15.75" customHeight="1">
      <c r="K5007" s="19"/>
      <c r="L5007" s="19"/>
      <c r="M5007" s="19"/>
      <c r="N5007" s="19"/>
      <c r="O5007" s="19"/>
      <c r="P5007" s="19"/>
      <c r="Q5007" s="19"/>
      <c r="R5007" s="19" t="str">
        <f>IF(AND($C5007&lt;=청구서!$H$6-1, 청구서!$F$6&lt;=$C5007), "O", "X")</f>
        <v>X</v>
      </c>
    </row>
    <row r="5008" spans="11:18" ht="15.75" customHeight="1">
      <c r="K5008" s="19"/>
      <c r="L5008" s="19"/>
      <c r="M5008" s="19"/>
      <c r="N5008" s="19"/>
      <c r="O5008" s="19"/>
      <c r="P5008" s="19"/>
      <c r="Q5008" s="19"/>
      <c r="R5008" s="19" t="str">
        <f>IF(AND($C5008&lt;=청구서!$H$6-1, 청구서!$F$6&lt;=$C5008), "O", "X")</f>
        <v>X</v>
      </c>
    </row>
    <row r="5009" spans="11:18" ht="15.75" customHeight="1">
      <c r="K5009" s="19"/>
      <c r="L5009" s="19"/>
      <c r="M5009" s="19"/>
      <c r="N5009" s="19"/>
      <c r="O5009" s="19"/>
      <c r="P5009" s="19"/>
      <c r="Q5009" s="19"/>
      <c r="R5009" s="19" t="str">
        <f>IF(AND($C5009&lt;=청구서!$H$6-1, 청구서!$F$6&lt;=$C5009), "O", "X")</f>
        <v>X</v>
      </c>
    </row>
    <row r="5010" spans="11:18" ht="15.75" customHeight="1">
      <c r="K5010" s="19"/>
      <c r="L5010" s="19"/>
      <c r="M5010" s="19"/>
      <c r="N5010" s="19"/>
      <c r="O5010" s="19"/>
      <c r="P5010" s="19"/>
      <c r="Q5010" s="19"/>
      <c r="R5010" s="19" t="str">
        <f>IF(AND($C5010&lt;=청구서!$H$6-1, 청구서!$F$6&lt;=$C5010), "O", "X")</f>
        <v>X</v>
      </c>
    </row>
    <row r="5011" spans="11:18" ht="15.75" customHeight="1">
      <c r="K5011" s="19"/>
      <c r="L5011" s="19"/>
      <c r="M5011" s="19"/>
      <c r="N5011" s="19"/>
      <c r="O5011" s="19"/>
      <c r="P5011" s="19"/>
      <c r="Q5011" s="19"/>
      <c r="R5011" s="19" t="str">
        <f>IF(AND($C5011&lt;=청구서!$H$6-1, 청구서!$F$6&lt;=$C5011), "O", "X")</f>
        <v>X</v>
      </c>
    </row>
    <row r="5012" spans="11:18" ht="15.75" customHeight="1">
      <c r="K5012" s="19"/>
      <c r="L5012" s="19"/>
      <c r="M5012" s="19"/>
      <c r="N5012" s="19"/>
      <c r="O5012" s="19"/>
      <c r="P5012" s="19"/>
      <c r="Q5012" s="19"/>
      <c r="R5012" s="19" t="str">
        <f>IF(AND($C5012&lt;=청구서!$H$6-1, 청구서!$F$6&lt;=$C5012), "O", "X")</f>
        <v>X</v>
      </c>
    </row>
    <row r="5013" spans="11:18" ht="15.75" customHeight="1">
      <c r="K5013" s="19"/>
      <c r="L5013" s="19"/>
      <c r="M5013" s="19"/>
      <c r="N5013" s="19"/>
      <c r="O5013" s="19"/>
      <c r="P5013" s="19"/>
      <c r="Q5013" s="19"/>
      <c r="R5013" s="19" t="str">
        <f>IF(AND($C5013&lt;=청구서!$H$6-1, 청구서!$F$6&lt;=$C5013), "O", "X")</f>
        <v>X</v>
      </c>
    </row>
    <row r="5014" spans="11:18" ht="15.75" customHeight="1">
      <c r="K5014" s="19"/>
      <c r="L5014" s="19"/>
      <c r="M5014" s="19"/>
      <c r="N5014" s="19"/>
      <c r="O5014" s="19"/>
      <c r="P5014" s="19"/>
      <c r="Q5014" s="19"/>
      <c r="R5014" s="19" t="str">
        <f>IF(AND($C5014&lt;=청구서!$H$6-1, 청구서!$F$6&lt;=$C5014), "O", "X")</f>
        <v>X</v>
      </c>
    </row>
    <row r="5015" spans="11:18" ht="15.75" customHeight="1">
      <c r="K5015" s="19"/>
      <c r="L5015" s="19"/>
      <c r="M5015" s="19"/>
      <c r="N5015" s="19"/>
      <c r="O5015" s="19"/>
      <c r="P5015" s="19"/>
      <c r="Q5015" s="19"/>
      <c r="R5015" s="19" t="str">
        <f>IF(AND($C5015&lt;=청구서!$H$6-1, 청구서!$F$6&lt;=$C5015), "O", "X")</f>
        <v>X</v>
      </c>
    </row>
    <row r="5016" spans="11:18" ht="15.75" customHeight="1">
      <c r="K5016" s="19"/>
      <c r="L5016" s="19"/>
      <c r="M5016" s="19"/>
      <c r="N5016" s="19"/>
      <c r="O5016" s="19"/>
      <c r="P5016" s="19"/>
      <c r="Q5016" s="19"/>
      <c r="R5016" s="19" t="str">
        <f>IF(AND($C5016&lt;=청구서!$H$6-1, 청구서!$F$6&lt;=$C5016), "O", "X")</f>
        <v>X</v>
      </c>
    </row>
    <row r="5017" spans="11:18" ht="15.75" customHeight="1">
      <c r="K5017" s="19"/>
      <c r="L5017" s="19"/>
      <c r="M5017" s="19"/>
      <c r="N5017" s="19"/>
      <c r="O5017" s="19"/>
      <c r="P5017" s="19"/>
      <c r="Q5017" s="19"/>
      <c r="R5017" s="19" t="str">
        <f>IF(AND($C5017&lt;=청구서!$H$6-1, 청구서!$F$6&lt;=$C5017), "O", "X")</f>
        <v>X</v>
      </c>
    </row>
    <row r="5018" spans="11:18" ht="15.75" customHeight="1">
      <c r="K5018" s="19"/>
      <c r="L5018" s="19"/>
      <c r="M5018" s="19"/>
      <c r="N5018" s="19"/>
      <c r="O5018" s="19"/>
      <c r="P5018" s="19"/>
      <c r="Q5018" s="19"/>
      <c r="R5018" s="19" t="str">
        <f>IF(AND($C5018&lt;=청구서!$H$6-1, 청구서!$F$6&lt;=$C5018), "O", "X")</f>
        <v>X</v>
      </c>
    </row>
    <row r="5019" spans="11:18" ht="15.75" customHeight="1">
      <c r="K5019" s="19"/>
      <c r="L5019" s="19"/>
      <c r="M5019" s="19"/>
      <c r="N5019" s="19"/>
      <c r="O5019" s="19"/>
      <c r="P5019" s="19"/>
      <c r="Q5019" s="19"/>
      <c r="R5019" s="19" t="str">
        <f>IF(AND($C5019&lt;=청구서!$H$6-1, 청구서!$F$6&lt;=$C5019), "O", "X")</f>
        <v>X</v>
      </c>
    </row>
    <row r="5020" spans="11:18" ht="15.75" customHeight="1">
      <c r="K5020" s="19"/>
      <c r="L5020" s="19"/>
      <c r="M5020" s="19"/>
      <c r="N5020" s="19"/>
      <c r="O5020" s="19"/>
      <c r="P5020" s="19"/>
      <c r="Q5020" s="19"/>
      <c r="R5020" s="19" t="str">
        <f>IF(AND($C5020&lt;=청구서!$H$6-1, 청구서!$F$6&lt;=$C5020), "O", "X")</f>
        <v>X</v>
      </c>
    </row>
    <row r="5021" spans="11:18" ht="15.75" customHeight="1">
      <c r="K5021" s="19"/>
      <c r="L5021" s="19"/>
      <c r="M5021" s="19"/>
      <c r="N5021" s="19"/>
      <c r="O5021" s="19"/>
      <c r="P5021" s="19"/>
      <c r="Q5021" s="19"/>
      <c r="R5021" s="19" t="str">
        <f>IF(AND($C5021&lt;=청구서!$H$6-1, 청구서!$F$6&lt;=$C5021), "O", "X")</f>
        <v>X</v>
      </c>
    </row>
    <row r="5022" spans="11:18" ht="15.75" customHeight="1">
      <c r="K5022" s="19"/>
      <c r="L5022" s="19"/>
      <c r="M5022" s="19"/>
      <c r="N5022" s="19"/>
      <c r="O5022" s="19"/>
      <c r="P5022" s="19"/>
      <c r="Q5022" s="19"/>
      <c r="R5022" s="19" t="str">
        <f>IF(AND($C5022&lt;=청구서!$H$6-1, 청구서!$F$6&lt;=$C5022), "O", "X")</f>
        <v>X</v>
      </c>
    </row>
    <row r="5023" spans="11:18" ht="15.75" customHeight="1">
      <c r="K5023" s="19"/>
      <c r="L5023" s="19"/>
      <c r="M5023" s="19"/>
      <c r="N5023" s="19"/>
      <c r="O5023" s="19"/>
      <c r="P5023" s="19"/>
      <c r="Q5023" s="19"/>
      <c r="R5023" s="19" t="str">
        <f>IF(AND($C5023&lt;=청구서!$H$6-1, 청구서!$F$6&lt;=$C5023), "O", "X")</f>
        <v>X</v>
      </c>
    </row>
    <row r="5024" spans="11:18" ht="15.75" customHeight="1">
      <c r="K5024" s="19"/>
      <c r="L5024" s="19"/>
      <c r="M5024" s="19"/>
      <c r="N5024" s="19"/>
      <c r="O5024" s="19"/>
      <c r="P5024" s="19"/>
      <c r="Q5024" s="19"/>
      <c r="R5024" s="19" t="str">
        <f>IF(AND($C5024&lt;=청구서!$H$6-1, 청구서!$F$6&lt;=$C5024), "O", "X")</f>
        <v>X</v>
      </c>
    </row>
    <row r="5025" spans="11:18" ht="15.75" customHeight="1">
      <c r="K5025" s="19"/>
      <c r="L5025" s="19"/>
      <c r="M5025" s="19"/>
      <c r="N5025" s="19"/>
      <c r="O5025" s="19"/>
      <c r="P5025" s="19"/>
      <c r="Q5025" s="19"/>
      <c r="R5025" s="19" t="str">
        <f>IF(AND($C5025&lt;=청구서!$H$6-1, 청구서!$F$6&lt;=$C5025), "O", "X")</f>
        <v>X</v>
      </c>
    </row>
    <row r="5026" spans="11:18" ht="15.75" customHeight="1">
      <c r="K5026" s="19"/>
      <c r="L5026" s="19"/>
      <c r="M5026" s="19"/>
      <c r="N5026" s="19"/>
      <c r="O5026" s="19"/>
      <c r="P5026" s="19"/>
      <c r="Q5026" s="19"/>
      <c r="R5026" s="19" t="str">
        <f>IF(AND($C5026&lt;=청구서!$H$6-1, 청구서!$F$6&lt;=$C5026), "O", "X")</f>
        <v>X</v>
      </c>
    </row>
    <row r="5027" spans="11:18" ht="15.75" customHeight="1">
      <c r="K5027" s="19"/>
      <c r="L5027" s="19"/>
      <c r="M5027" s="19"/>
      <c r="N5027" s="19"/>
      <c r="O5027" s="19"/>
      <c r="P5027" s="19"/>
      <c r="Q5027" s="19"/>
      <c r="R5027" s="19" t="str">
        <f>IF(AND($C5027&lt;=청구서!$H$6-1, 청구서!$F$6&lt;=$C5027), "O", "X")</f>
        <v>X</v>
      </c>
    </row>
    <row r="5028" spans="11:18" ht="15.75" customHeight="1">
      <c r="K5028" s="19"/>
      <c r="L5028" s="19"/>
      <c r="M5028" s="19"/>
      <c r="N5028" s="19"/>
      <c r="O5028" s="19"/>
      <c r="P5028" s="19"/>
      <c r="Q5028" s="19"/>
      <c r="R5028" s="19" t="str">
        <f>IF(AND($C5028&lt;=청구서!$H$6-1, 청구서!$F$6&lt;=$C5028), "O", "X")</f>
        <v>X</v>
      </c>
    </row>
    <row r="5029" spans="11:18" ht="15.75" customHeight="1">
      <c r="K5029" s="19"/>
      <c r="L5029" s="19"/>
      <c r="M5029" s="19"/>
      <c r="N5029" s="19"/>
      <c r="O5029" s="19"/>
      <c r="P5029" s="19"/>
      <c r="Q5029" s="19"/>
      <c r="R5029" s="19" t="str">
        <f>IF(AND($C5029&lt;=청구서!$H$6-1, 청구서!$F$6&lt;=$C5029), "O", "X")</f>
        <v>X</v>
      </c>
    </row>
    <row r="5030" spans="11:18" ht="15.75" customHeight="1">
      <c r="K5030" s="19"/>
      <c r="L5030" s="19"/>
      <c r="M5030" s="19"/>
      <c r="N5030" s="19"/>
      <c r="O5030" s="19"/>
      <c r="P5030" s="19"/>
      <c r="Q5030" s="19"/>
      <c r="R5030" s="19" t="str">
        <f>IF(AND($C5030&lt;=청구서!$H$6-1, 청구서!$F$6&lt;=$C5030), "O", "X")</f>
        <v>X</v>
      </c>
    </row>
    <row r="5031" spans="11:18" ht="15.75" customHeight="1">
      <c r="K5031" s="19"/>
      <c r="L5031" s="19"/>
      <c r="M5031" s="19"/>
      <c r="N5031" s="19"/>
      <c r="O5031" s="19"/>
      <c r="P5031" s="19"/>
      <c r="Q5031" s="19"/>
      <c r="R5031" s="19" t="str">
        <f>IF(AND($C5031&lt;=청구서!$H$6-1, 청구서!$F$6&lt;=$C5031), "O", "X")</f>
        <v>X</v>
      </c>
    </row>
    <row r="5032" spans="11:18" ht="15.75" customHeight="1">
      <c r="K5032" s="19"/>
      <c r="L5032" s="19"/>
      <c r="M5032" s="19"/>
      <c r="N5032" s="19"/>
      <c r="O5032" s="19"/>
      <c r="P5032" s="19"/>
      <c r="Q5032" s="19"/>
      <c r="R5032" s="19" t="str">
        <f>IF(AND($C5032&lt;=청구서!$H$6-1, 청구서!$F$6&lt;=$C5032), "O", "X")</f>
        <v>X</v>
      </c>
    </row>
    <row r="5033" spans="11:18" ht="15.75" customHeight="1">
      <c r="K5033" s="19"/>
      <c r="L5033" s="19"/>
      <c r="M5033" s="19"/>
      <c r="N5033" s="19"/>
      <c r="O5033" s="19"/>
      <c r="P5033" s="19"/>
      <c r="Q5033" s="19"/>
      <c r="R5033" s="19" t="str">
        <f>IF(AND($C5033&lt;=청구서!$H$6-1, 청구서!$F$6&lt;=$C5033), "O", "X")</f>
        <v>X</v>
      </c>
    </row>
    <row r="5034" spans="11:18" ht="15.75" customHeight="1">
      <c r="K5034" s="19"/>
      <c r="L5034" s="19"/>
      <c r="M5034" s="19"/>
      <c r="N5034" s="19"/>
      <c r="O5034" s="19"/>
      <c r="P5034" s="19"/>
      <c r="Q5034" s="19"/>
      <c r="R5034" s="19" t="str">
        <f>IF(AND($C5034&lt;=청구서!$H$6-1, 청구서!$F$6&lt;=$C5034), "O", "X")</f>
        <v>X</v>
      </c>
    </row>
    <row r="5035" spans="11:18" ht="15.75" customHeight="1">
      <c r="K5035" s="19"/>
      <c r="L5035" s="19"/>
      <c r="M5035" s="19"/>
      <c r="N5035" s="19"/>
      <c r="O5035" s="19"/>
      <c r="P5035" s="19"/>
      <c r="Q5035" s="19"/>
      <c r="R5035" s="19" t="str">
        <f>IF(AND($C5035&lt;=청구서!$H$6-1, 청구서!$F$6&lt;=$C5035), "O", "X")</f>
        <v>X</v>
      </c>
    </row>
    <row r="5036" spans="11:18" ht="15.75" customHeight="1">
      <c r="K5036" s="19"/>
      <c r="L5036" s="19"/>
      <c r="M5036" s="19"/>
      <c r="N5036" s="19"/>
      <c r="O5036" s="19"/>
      <c r="P5036" s="19"/>
      <c r="Q5036" s="19"/>
      <c r="R5036" s="19" t="str">
        <f>IF(AND($C5036&lt;=청구서!$H$6-1, 청구서!$F$6&lt;=$C5036), "O", "X")</f>
        <v>X</v>
      </c>
    </row>
    <row r="5037" spans="11:18" ht="15.75" customHeight="1">
      <c r="K5037" s="19"/>
      <c r="L5037" s="19"/>
      <c r="M5037" s="19"/>
      <c r="N5037" s="19"/>
      <c r="O5037" s="19"/>
      <c r="P5037" s="19"/>
      <c r="Q5037" s="19"/>
      <c r="R5037" s="19" t="str">
        <f>IF(AND($C5037&lt;=청구서!$H$6-1, 청구서!$F$6&lt;=$C5037), "O", "X")</f>
        <v>X</v>
      </c>
    </row>
    <row r="5038" spans="11:18" ht="15.75" customHeight="1">
      <c r="K5038" s="19"/>
      <c r="L5038" s="19"/>
      <c r="M5038" s="19"/>
      <c r="N5038" s="19"/>
      <c r="O5038" s="19"/>
      <c r="P5038" s="19"/>
      <c r="Q5038" s="19"/>
      <c r="R5038" s="19" t="str">
        <f>IF(AND($C5038&lt;=청구서!$H$6-1, 청구서!$F$6&lt;=$C5038), "O", "X")</f>
        <v>X</v>
      </c>
    </row>
    <row r="5039" spans="11:18" ht="15.75" customHeight="1">
      <c r="K5039" s="19"/>
      <c r="L5039" s="19"/>
      <c r="M5039" s="19"/>
      <c r="N5039" s="19"/>
      <c r="O5039" s="19"/>
      <c r="P5039" s="19"/>
      <c r="Q5039" s="19"/>
      <c r="R5039" s="19" t="str">
        <f>IF(AND($C5039&lt;=청구서!$H$6-1, 청구서!$F$6&lt;=$C5039), "O", "X")</f>
        <v>X</v>
      </c>
    </row>
    <row r="5040" spans="11:18" ht="15.75" customHeight="1">
      <c r="K5040" s="19"/>
      <c r="L5040" s="19"/>
      <c r="M5040" s="19"/>
      <c r="N5040" s="19"/>
      <c r="O5040" s="19"/>
      <c r="P5040" s="19"/>
      <c r="Q5040" s="19"/>
      <c r="R5040" s="19" t="str">
        <f>IF(AND($C5040&lt;=청구서!$H$6-1, 청구서!$F$6&lt;=$C5040), "O", "X")</f>
        <v>X</v>
      </c>
    </row>
    <row r="5041" spans="11:18" ht="15.75" customHeight="1">
      <c r="K5041" s="19"/>
      <c r="L5041" s="19"/>
      <c r="M5041" s="19"/>
      <c r="N5041" s="19"/>
      <c r="O5041" s="19"/>
      <c r="P5041" s="19"/>
      <c r="Q5041" s="19"/>
      <c r="R5041" s="19" t="str">
        <f>IF(AND($C5041&lt;=청구서!$H$6-1, 청구서!$F$6&lt;=$C5041), "O", "X")</f>
        <v>X</v>
      </c>
    </row>
    <row r="5042" spans="11:18" ht="15.75" customHeight="1">
      <c r="K5042" s="19"/>
      <c r="L5042" s="19"/>
      <c r="M5042" s="19"/>
      <c r="N5042" s="19"/>
      <c r="O5042" s="19"/>
      <c r="P5042" s="19"/>
      <c r="Q5042" s="19"/>
      <c r="R5042" s="19" t="str">
        <f>IF(AND($C5042&lt;=청구서!$H$6-1, 청구서!$F$6&lt;=$C5042), "O", "X")</f>
        <v>X</v>
      </c>
    </row>
    <row r="5043" spans="11:18" ht="15.75" customHeight="1">
      <c r="K5043" s="19"/>
      <c r="L5043" s="19"/>
      <c r="M5043" s="19"/>
      <c r="N5043" s="19"/>
      <c r="O5043" s="19"/>
      <c r="P5043" s="19"/>
      <c r="Q5043" s="19"/>
      <c r="R5043" s="19" t="str">
        <f>IF(AND($C5043&lt;=청구서!$H$6-1, 청구서!$F$6&lt;=$C5043), "O", "X")</f>
        <v>X</v>
      </c>
    </row>
    <row r="5044" spans="11:18" ht="15.75" customHeight="1">
      <c r="K5044" s="19"/>
      <c r="L5044" s="19"/>
      <c r="M5044" s="19"/>
      <c r="N5044" s="19"/>
      <c r="O5044" s="19"/>
      <c r="P5044" s="19"/>
      <c r="Q5044" s="19"/>
      <c r="R5044" s="19" t="str">
        <f>IF(AND($C5044&lt;=청구서!$H$6-1, 청구서!$F$6&lt;=$C5044), "O", "X")</f>
        <v>X</v>
      </c>
    </row>
    <row r="5045" spans="11:18" ht="15.75" customHeight="1">
      <c r="K5045" s="19"/>
      <c r="L5045" s="19"/>
      <c r="M5045" s="19"/>
      <c r="N5045" s="19"/>
      <c r="O5045" s="19"/>
      <c r="P5045" s="19"/>
      <c r="Q5045" s="19"/>
      <c r="R5045" s="19" t="str">
        <f>IF(AND($C5045&lt;=청구서!$H$6-1, 청구서!$F$6&lt;=$C5045), "O", "X")</f>
        <v>X</v>
      </c>
    </row>
    <row r="5046" spans="11:18" ht="15.75" customHeight="1">
      <c r="K5046" s="19"/>
      <c r="L5046" s="19"/>
      <c r="M5046" s="19"/>
      <c r="N5046" s="19"/>
      <c r="O5046" s="19"/>
      <c r="P5046" s="19"/>
      <c r="Q5046" s="19"/>
      <c r="R5046" s="19" t="str">
        <f>IF(AND($C5046&lt;=청구서!$H$6-1, 청구서!$F$6&lt;=$C5046), "O", "X")</f>
        <v>X</v>
      </c>
    </row>
    <row r="5047" spans="11:18" ht="15.75" customHeight="1">
      <c r="K5047" s="19"/>
      <c r="L5047" s="19"/>
      <c r="M5047" s="19"/>
      <c r="N5047" s="19"/>
      <c r="O5047" s="19"/>
      <c r="P5047" s="19"/>
      <c r="Q5047" s="19"/>
      <c r="R5047" s="19" t="str">
        <f>IF(AND($C5047&lt;=청구서!$H$6-1, 청구서!$F$6&lt;=$C5047), "O", "X")</f>
        <v>X</v>
      </c>
    </row>
    <row r="5048" spans="11:18" ht="15.75" customHeight="1">
      <c r="K5048" s="19"/>
      <c r="L5048" s="19"/>
      <c r="M5048" s="19"/>
      <c r="N5048" s="19"/>
      <c r="O5048" s="19"/>
      <c r="P5048" s="19"/>
      <c r="Q5048" s="19"/>
      <c r="R5048" s="19" t="str">
        <f>IF(AND($C5048&lt;=청구서!$H$6-1, 청구서!$F$6&lt;=$C5048), "O", "X")</f>
        <v>X</v>
      </c>
    </row>
    <row r="5049" spans="11:18" ht="15.75" customHeight="1">
      <c r="K5049" s="19"/>
      <c r="L5049" s="19"/>
      <c r="M5049" s="19"/>
      <c r="N5049" s="19"/>
      <c r="O5049" s="19"/>
      <c r="P5049" s="19"/>
      <c r="Q5049" s="19"/>
      <c r="R5049" s="19" t="str">
        <f>IF(AND($C5049&lt;=청구서!$H$6-1, 청구서!$F$6&lt;=$C5049), "O", "X")</f>
        <v>X</v>
      </c>
    </row>
    <row r="5050" spans="11:18" ht="15.75" customHeight="1">
      <c r="K5050" s="19"/>
      <c r="L5050" s="19"/>
      <c r="M5050" s="19"/>
      <c r="N5050" s="19"/>
      <c r="O5050" s="19"/>
      <c r="P5050" s="19"/>
      <c r="Q5050" s="19"/>
      <c r="R5050" s="19" t="str">
        <f>IF(AND($C5050&lt;=청구서!$H$6-1, 청구서!$F$6&lt;=$C5050), "O", "X")</f>
        <v>X</v>
      </c>
    </row>
    <row r="5051" spans="11:18" ht="15.75" customHeight="1">
      <c r="K5051" s="19"/>
      <c r="L5051" s="19"/>
      <c r="M5051" s="19"/>
      <c r="N5051" s="19"/>
      <c r="O5051" s="19"/>
      <c r="P5051" s="19"/>
      <c r="Q5051" s="19"/>
      <c r="R5051" s="19" t="str">
        <f>IF(AND($C5051&lt;=청구서!$H$6-1, 청구서!$F$6&lt;=$C5051), "O", "X")</f>
        <v>X</v>
      </c>
    </row>
    <row r="5052" spans="11:18" ht="15.75" customHeight="1">
      <c r="K5052" s="19"/>
      <c r="L5052" s="19"/>
      <c r="M5052" s="19"/>
      <c r="N5052" s="19"/>
      <c r="O5052" s="19"/>
      <c r="P5052" s="19"/>
      <c r="Q5052" s="19"/>
      <c r="R5052" s="19" t="str">
        <f>IF(AND($C5052&lt;=청구서!$H$6-1, 청구서!$F$6&lt;=$C5052), "O", "X")</f>
        <v>X</v>
      </c>
    </row>
    <row r="5053" spans="11:18" ht="15.75" customHeight="1">
      <c r="K5053" s="19"/>
      <c r="L5053" s="19"/>
      <c r="M5053" s="19"/>
      <c r="N5053" s="19"/>
      <c r="O5053" s="19"/>
      <c r="P5053" s="19"/>
      <c r="Q5053" s="19"/>
      <c r="R5053" s="19" t="str">
        <f>IF(AND($C5053&lt;=청구서!$H$6-1, 청구서!$F$6&lt;=$C5053), "O", "X")</f>
        <v>X</v>
      </c>
    </row>
    <row r="5054" spans="11:18" ht="15.75" customHeight="1">
      <c r="K5054" s="19"/>
      <c r="L5054" s="19"/>
      <c r="M5054" s="19"/>
      <c r="N5054" s="19"/>
      <c r="O5054" s="19"/>
      <c r="P5054" s="19"/>
      <c r="Q5054" s="19"/>
      <c r="R5054" s="19" t="str">
        <f>IF(AND($C5054&lt;=청구서!$H$6-1, 청구서!$F$6&lt;=$C5054), "O", "X")</f>
        <v>X</v>
      </c>
    </row>
    <row r="5055" spans="11:18" ht="15.75" customHeight="1">
      <c r="K5055" s="19"/>
      <c r="L5055" s="19"/>
      <c r="M5055" s="19"/>
      <c r="N5055" s="19"/>
      <c r="O5055" s="19"/>
      <c r="P5055" s="19"/>
      <c r="Q5055" s="19"/>
      <c r="R5055" s="19" t="str">
        <f>IF(AND($C5055&lt;=청구서!$H$6-1, 청구서!$F$6&lt;=$C5055), "O", "X")</f>
        <v>X</v>
      </c>
    </row>
    <row r="5056" spans="11:18" ht="15.75" customHeight="1">
      <c r="K5056" s="19"/>
      <c r="L5056" s="19"/>
      <c r="M5056" s="19"/>
      <c r="N5056" s="19"/>
      <c r="O5056" s="19"/>
      <c r="P5056" s="19"/>
      <c r="Q5056" s="19"/>
      <c r="R5056" s="19" t="str">
        <f>IF(AND($C5056&lt;=청구서!$H$6-1, 청구서!$F$6&lt;=$C5056), "O", "X")</f>
        <v>X</v>
      </c>
    </row>
    <row r="5057" spans="11:18" ht="15.75" customHeight="1">
      <c r="K5057" s="19"/>
      <c r="L5057" s="19"/>
      <c r="M5057" s="19"/>
      <c r="N5057" s="19"/>
      <c r="O5057" s="19"/>
      <c r="P5057" s="19"/>
      <c r="Q5057" s="19"/>
      <c r="R5057" s="19" t="str">
        <f>IF(AND($C5057&lt;=청구서!$H$6-1, 청구서!$F$6&lt;=$C5057), "O", "X")</f>
        <v>X</v>
      </c>
    </row>
    <row r="5058" spans="11:18" ht="15.75" customHeight="1">
      <c r="K5058" s="19"/>
      <c r="L5058" s="19"/>
      <c r="M5058" s="19"/>
      <c r="N5058" s="19"/>
      <c r="O5058" s="19"/>
      <c r="P5058" s="19"/>
      <c r="Q5058" s="19"/>
      <c r="R5058" s="19" t="str">
        <f>IF(AND($C5058&lt;=청구서!$H$6-1, 청구서!$F$6&lt;=$C5058), "O", "X")</f>
        <v>X</v>
      </c>
    </row>
    <row r="5059" spans="11:18" ht="15.75" customHeight="1">
      <c r="K5059" s="19"/>
      <c r="L5059" s="19"/>
      <c r="M5059" s="19"/>
      <c r="N5059" s="19"/>
      <c r="O5059" s="19"/>
      <c r="P5059" s="19"/>
      <c r="Q5059" s="19"/>
      <c r="R5059" s="19" t="str">
        <f>IF(AND($C5059&lt;=청구서!$H$6-1, 청구서!$F$6&lt;=$C5059), "O", "X")</f>
        <v>X</v>
      </c>
    </row>
    <row r="5060" spans="11:18" ht="15.75" customHeight="1">
      <c r="K5060" s="19"/>
      <c r="L5060" s="19"/>
      <c r="M5060" s="19"/>
      <c r="N5060" s="19"/>
      <c r="O5060" s="19"/>
      <c r="P5060" s="19"/>
      <c r="Q5060" s="19"/>
      <c r="R5060" s="19" t="str">
        <f>IF(AND($C5060&lt;=청구서!$H$6-1, 청구서!$F$6&lt;=$C5060), "O", "X")</f>
        <v>X</v>
      </c>
    </row>
    <row r="5061" spans="11:18" ht="15.75" customHeight="1">
      <c r="K5061" s="19"/>
      <c r="L5061" s="19"/>
      <c r="M5061" s="19"/>
      <c r="N5061" s="19"/>
      <c r="O5061" s="19"/>
      <c r="P5061" s="19"/>
      <c r="Q5061" s="19"/>
      <c r="R5061" s="19" t="str">
        <f>IF(AND($C5061&lt;=청구서!$H$6-1, 청구서!$F$6&lt;=$C5061), "O", "X")</f>
        <v>X</v>
      </c>
    </row>
    <row r="5062" spans="11:18" ht="15.75" customHeight="1">
      <c r="K5062" s="19"/>
      <c r="L5062" s="19"/>
      <c r="M5062" s="19"/>
      <c r="N5062" s="19"/>
      <c r="O5062" s="19"/>
      <c r="P5062" s="19"/>
      <c r="Q5062" s="19"/>
      <c r="R5062" s="19" t="str">
        <f>IF(AND($C5062&lt;=청구서!$H$6-1, 청구서!$F$6&lt;=$C5062), "O", "X")</f>
        <v>X</v>
      </c>
    </row>
    <row r="5063" spans="11:18" ht="15.75" customHeight="1">
      <c r="K5063" s="19"/>
      <c r="L5063" s="19"/>
      <c r="M5063" s="19"/>
      <c r="N5063" s="19"/>
      <c r="O5063" s="19"/>
      <c r="P5063" s="19"/>
      <c r="Q5063" s="19"/>
      <c r="R5063" s="19" t="str">
        <f>IF(AND($C5063&lt;=청구서!$H$6-1, 청구서!$F$6&lt;=$C5063), "O", "X")</f>
        <v>X</v>
      </c>
    </row>
    <row r="5064" spans="11:18" ht="15.75" customHeight="1">
      <c r="K5064" s="19"/>
      <c r="L5064" s="19"/>
      <c r="M5064" s="19"/>
      <c r="N5064" s="19"/>
      <c r="O5064" s="19"/>
      <c r="P5064" s="19"/>
      <c r="Q5064" s="19"/>
      <c r="R5064" s="19" t="str">
        <f>IF(AND($C5064&lt;=청구서!$H$6-1, 청구서!$F$6&lt;=$C5064), "O", "X")</f>
        <v>X</v>
      </c>
    </row>
    <row r="5065" spans="11:18" ht="15.75" customHeight="1">
      <c r="K5065" s="19"/>
      <c r="L5065" s="19"/>
      <c r="M5065" s="19"/>
      <c r="N5065" s="19"/>
      <c r="O5065" s="19"/>
      <c r="P5065" s="19"/>
      <c r="Q5065" s="19"/>
      <c r="R5065" s="19" t="str">
        <f>IF(AND($C5065&lt;=청구서!$H$6-1, 청구서!$F$6&lt;=$C5065), "O", "X")</f>
        <v>X</v>
      </c>
    </row>
    <row r="5066" spans="11:18" ht="15.75" customHeight="1">
      <c r="K5066" s="19"/>
      <c r="L5066" s="19"/>
      <c r="M5066" s="19"/>
      <c r="N5066" s="19"/>
      <c r="O5066" s="19"/>
      <c r="P5066" s="19"/>
      <c r="Q5066" s="19"/>
      <c r="R5066" s="19" t="str">
        <f>IF(AND($C5066&lt;=청구서!$H$6-1, 청구서!$F$6&lt;=$C5066), "O", "X")</f>
        <v>X</v>
      </c>
    </row>
    <row r="5067" spans="11:18" ht="15.75" customHeight="1">
      <c r="K5067" s="19"/>
      <c r="L5067" s="19"/>
      <c r="M5067" s="19"/>
      <c r="N5067" s="19"/>
      <c r="O5067" s="19"/>
      <c r="P5067" s="19"/>
      <c r="Q5067" s="19"/>
      <c r="R5067" s="19" t="str">
        <f>IF(AND($C5067&lt;=청구서!$H$6-1, 청구서!$F$6&lt;=$C5067), "O", "X")</f>
        <v>X</v>
      </c>
    </row>
    <row r="5068" spans="11:18" ht="15.75" customHeight="1">
      <c r="K5068" s="19"/>
      <c r="L5068" s="19"/>
      <c r="M5068" s="19"/>
      <c r="N5068" s="19"/>
      <c r="O5068" s="19"/>
      <c r="P5068" s="19"/>
      <c r="Q5068" s="19"/>
      <c r="R5068" s="19" t="str">
        <f>IF(AND($C5068&lt;=청구서!$H$6-1, 청구서!$F$6&lt;=$C5068), "O", "X")</f>
        <v>X</v>
      </c>
    </row>
    <row r="5069" spans="11:18" ht="15.75" customHeight="1">
      <c r="K5069" s="19"/>
      <c r="L5069" s="19"/>
      <c r="M5069" s="19"/>
      <c r="N5069" s="19"/>
      <c r="O5069" s="19"/>
      <c r="P5069" s="19"/>
      <c r="Q5069" s="19"/>
      <c r="R5069" s="19" t="str">
        <f>IF(AND($C5069&lt;=청구서!$H$6-1, 청구서!$F$6&lt;=$C5069), "O", "X")</f>
        <v>X</v>
      </c>
    </row>
    <row r="5070" spans="11:18" ht="15.75" customHeight="1">
      <c r="K5070" s="19"/>
      <c r="L5070" s="19"/>
      <c r="M5070" s="19"/>
      <c r="N5070" s="19"/>
      <c r="O5070" s="19"/>
      <c r="P5070" s="19"/>
      <c r="Q5070" s="19"/>
      <c r="R5070" s="19" t="str">
        <f>IF(AND($C5070&lt;=청구서!$H$6-1, 청구서!$F$6&lt;=$C5070), "O", "X")</f>
        <v>X</v>
      </c>
    </row>
    <row r="5071" spans="11:18" ht="15.75" customHeight="1">
      <c r="K5071" s="19"/>
      <c r="L5071" s="19"/>
      <c r="M5071" s="19"/>
      <c r="N5071" s="19"/>
      <c r="O5071" s="19"/>
      <c r="P5071" s="19"/>
      <c r="Q5071" s="19"/>
      <c r="R5071" s="19" t="str">
        <f>IF(AND($C5071&lt;=청구서!$H$6-1, 청구서!$F$6&lt;=$C5071), "O", "X")</f>
        <v>X</v>
      </c>
    </row>
    <row r="5072" spans="11:18" ht="15.75" customHeight="1">
      <c r="K5072" s="19"/>
      <c r="L5072" s="19"/>
      <c r="M5072" s="19"/>
      <c r="N5072" s="19"/>
      <c r="O5072" s="19"/>
      <c r="P5072" s="19"/>
      <c r="Q5072" s="19"/>
      <c r="R5072" s="19" t="str">
        <f>IF(AND($C5072&lt;=청구서!$H$6-1, 청구서!$F$6&lt;=$C5072), "O", "X")</f>
        <v>X</v>
      </c>
    </row>
    <row r="5073" spans="11:18" ht="15.75" customHeight="1">
      <c r="K5073" s="19"/>
      <c r="L5073" s="19"/>
      <c r="M5073" s="19"/>
      <c r="N5073" s="19"/>
      <c r="O5073" s="19"/>
      <c r="P5073" s="19"/>
      <c r="Q5073" s="19"/>
      <c r="R5073" s="19" t="str">
        <f>IF(AND($C5073&lt;=청구서!$H$6-1, 청구서!$F$6&lt;=$C5073), "O", "X")</f>
        <v>X</v>
      </c>
    </row>
    <row r="5074" spans="11:18" ht="15.75" customHeight="1">
      <c r="K5074" s="19"/>
      <c r="L5074" s="19"/>
      <c r="M5074" s="19"/>
      <c r="N5074" s="19"/>
      <c r="O5074" s="19"/>
      <c r="P5074" s="19"/>
      <c r="Q5074" s="19"/>
      <c r="R5074" s="19" t="str">
        <f>IF(AND($C5074&lt;=청구서!$H$6-1, 청구서!$F$6&lt;=$C5074), "O", "X")</f>
        <v>X</v>
      </c>
    </row>
    <row r="5075" spans="11:18" ht="15.75" customHeight="1">
      <c r="K5075" s="19"/>
      <c r="L5075" s="19"/>
      <c r="M5075" s="19"/>
      <c r="N5075" s="19"/>
      <c r="O5075" s="19"/>
      <c r="P5075" s="19"/>
      <c r="Q5075" s="19"/>
      <c r="R5075" s="19" t="str">
        <f>IF(AND($C5075&lt;=청구서!$H$6-1, 청구서!$F$6&lt;=$C5075), "O", "X")</f>
        <v>X</v>
      </c>
    </row>
    <row r="5076" spans="11:18" ht="15.75" customHeight="1">
      <c r="K5076" s="19"/>
      <c r="L5076" s="19"/>
      <c r="M5076" s="19"/>
      <c r="N5076" s="19"/>
      <c r="O5076" s="19"/>
      <c r="P5076" s="19"/>
      <c r="Q5076" s="19"/>
      <c r="R5076" s="19" t="str">
        <f>IF(AND($C5076&lt;=청구서!$H$6-1, 청구서!$F$6&lt;=$C5076), "O", "X")</f>
        <v>X</v>
      </c>
    </row>
    <row r="5077" spans="11:18" ht="15.75" customHeight="1">
      <c r="K5077" s="19"/>
      <c r="L5077" s="19"/>
      <c r="M5077" s="19"/>
      <c r="N5077" s="19"/>
      <c r="O5077" s="19"/>
      <c r="P5077" s="19"/>
      <c r="Q5077" s="19"/>
      <c r="R5077" s="19" t="str">
        <f>IF(AND($C5077&lt;=청구서!$H$6-1, 청구서!$F$6&lt;=$C5077), "O", "X")</f>
        <v>X</v>
      </c>
    </row>
    <row r="5078" spans="11:18" ht="15.75" customHeight="1">
      <c r="K5078" s="19"/>
      <c r="L5078" s="19"/>
      <c r="M5078" s="19"/>
      <c r="N5078" s="19"/>
      <c r="O5078" s="19"/>
      <c r="P5078" s="19"/>
      <c r="Q5078" s="19"/>
      <c r="R5078" s="19" t="str">
        <f>IF(AND($C5078&lt;=청구서!$H$6-1, 청구서!$F$6&lt;=$C5078), "O", "X")</f>
        <v>X</v>
      </c>
    </row>
    <row r="5079" spans="11:18" ht="15.75" customHeight="1">
      <c r="K5079" s="19"/>
      <c r="L5079" s="19"/>
      <c r="M5079" s="19"/>
      <c r="N5079" s="19"/>
      <c r="O5079" s="19"/>
      <c r="P5079" s="19"/>
      <c r="Q5079" s="19"/>
      <c r="R5079" s="19" t="str">
        <f>IF(AND($C5079&lt;=청구서!$H$6-1, 청구서!$F$6&lt;=$C5079), "O", "X")</f>
        <v>X</v>
      </c>
    </row>
    <row r="5080" spans="11:18" ht="15.75" customHeight="1">
      <c r="K5080" s="19"/>
      <c r="L5080" s="19"/>
      <c r="M5080" s="19"/>
      <c r="N5080" s="19"/>
      <c r="O5080" s="19"/>
      <c r="P5080" s="19"/>
      <c r="Q5080" s="19"/>
      <c r="R5080" s="19" t="str">
        <f>IF(AND($C5080&lt;=청구서!$H$6-1, 청구서!$F$6&lt;=$C5080), "O", "X")</f>
        <v>X</v>
      </c>
    </row>
    <row r="5081" spans="11:18" ht="15.75" customHeight="1">
      <c r="K5081" s="19"/>
      <c r="L5081" s="19"/>
      <c r="M5081" s="19"/>
      <c r="N5081" s="19"/>
      <c r="O5081" s="19"/>
      <c r="P5081" s="19"/>
      <c r="Q5081" s="19"/>
      <c r="R5081" s="19" t="str">
        <f>IF(AND($C5081&lt;=청구서!$H$6-1, 청구서!$F$6&lt;=$C5081), "O", "X")</f>
        <v>X</v>
      </c>
    </row>
    <row r="5082" spans="11:18" ht="15.75" customHeight="1">
      <c r="K5082" s="19"/>
      <c r="L5082" s="19"/>
      <c r="M5082" s="19"/>
      <c r="N5082" s="19"/>
      <c r="O5082" s="19"/>
      <c r="P5082" s="19"/>
      <c r="Q5082" s="19"/>
      <c r="R5082" s="19" t="str">
        <f>IF(AND($C5082&lt;=청구서!$H$6-1, 청구서!$F$6&lt;=$C5082), "O", "X")</f>
        <v>X</v>
      </c>
    </row>
    <row r="5083" spans="11:18" ht="15.75" customHeight="1">
      <c r="K5083" s="19"/>
      <c r="L5083" s="19"/>
      <c r="M5083" s="19"/>
      <c r="N5083" s="19"/>
      <c r="O5083" s="19"/>
      <c r="P5083" s="19"/>
      <c r="Q5083" s="19"/>
      <c r="R5083" s="19" t="str">
        <f>IF(AND($C5083&lt;=청구서!$H$6-1, 청구서!$F$6&lt;=$C5083), "O", "X")</f>
        <v>X</v>
      </c>
    </row>
    <row r="5084" spans="11:18" ht="15.75" customHeight="1">
      <c r="K5084" s="19"/>
      <c r="L5084" s="19"/>
      <c r="M5084" s="19"/>
      <c r="N5084" s="19"/>
      <c r="O5084" s="19"/>
      <c r="P5084" s="19"/>
      <c r="Q5084" s="19"/>
      <c r="R5084" s="19" t="str">
        <f>IF(AND($C5084&lt;=청구서!$H$6-1, 청구서!$F$6&lt;=$C5084), "O", "X")</f>
        <v>X</v>
      </c>
    </row>
    <row r="5085" spans="11:18" ht="15.75" customHeight="1">
      <c r="K5085" s="19"/>
      <c r="L5085" s="19"/>
      <c r="M5085" s="19"/>
      <c r="N5085" s="19"/>
      <c r="O5085" s="19"/>
      <c r="P5085" s="19"/>
      <c r="Q5085" s="19"/>
      <c r="R5085" s="19" t="str">
        <f>IF(AND($C5085&lt;=청구서!$H$6-1, 청구서!$F$6&lt;=$C5085), "O", "X")</f>
        <v>X</v>
      </c>
    </row>
    <row r="5086" spans="11:18" ht="15.75" customHeight="1">
      <c r="K5086" s="19"/>
      <c r="L5086" s="19"/>
      <c r="M5086" s="19"/>
      <c r="N5086" s="19"/>
      <c r="O5086" s="19"/>
      <c r="P5086" s="19"/>
      <c r="Q5086" s="19"/>
      <c r="R5086" s="19" t="str">
        <f>IF(AND($C5086&lt;=청구서!$H$6-1, 청구서!$F$6&lt;=$C5086), "O", "X")</f>
        <v>X</v>
      </c>
    </row>
    <row r="5087" spans="11:18" ht="15.75" customHeight="1">
      <c r="K5087" s="19"/>
      <c r="L5087" s="19"/>
      <c r="M5087" s="19"/>
      <c r="N5087" s="19"/>
      <c r="O5087" s="19"/>
      <c r="P5087" s="19"/>
      <c r="Q5087" s="19"/>
      <c r="R5087" s="19" t="str">
        <f>IF(AND($C5087&lt;=청구서!$H$6-1, 청구서!$F$6&lt;=$C5087), "O", "X")</f>
        <v>X</v>
      </c>
    </row>
    <row r="5088" spans="11:18" ht="15.75" customHeight="1">
      <c r="K5088" s="19"/>
      <c r="L5088" s="19"/>
      <c r="M5088" s="19"/>
      <c r="N5088" s="19"/>
      <c r="O5088" s="19"/>
      <c r="P5088" s="19"/>
      <c r="Q5088" s="19"/>
      <c r="R5088" s="19" t="str">
        <f>IF(AND($C5088&lt;=청구서!$H$6-1, 청구서!$F$6&lt;=$C5088), "O", "X")</f>
        <v>X</v>
      </c>
    </row>
    <row r="5089" spans="11:18" ht="15.75" customHeight="1">
      <c r="K5089" s="19"/>
      <c r="L5089" s="19"/>
      <c r="M5089" s="19"/>
      <c r="N5089" s="19"/>
      <c r="O5089" s="19"/>
      <c r="P5089" s="19"/>
      <c r="Q5089" s="19"/>
      <c r="R5089" s="19" t="str">
        <f>IF(AND($C5089&lt;=청구서!$H$6-1, 청구서!$F$6&lt;=$C5089), "O", "X")</f>
        <v>X</v>
      </c>
    </row>
    <row r="5090" spans="11:18" ht="15.75" customHeight="1">
      <c r="K5090" s="19"/>
      <c r="L5090" s="19"/>
      <c r="M5090" s="19"/>
      <c r="N5090" s="19"/>
      <c r="O5090" s="19"/>
      <c r="P5090" s="19"/>
      <c r="Q5090" s="19"/>
      <c r="R5090" s="19" t="str">
        <f>IF(AND($C5090&lt;=청구서!$H$6-1, 청구서!$F$6&lt;=$C5090), "O", "X")</f>
        <v>X</v>
      </c>
    </row>
    <row r="5091" spans="11:18" ht="15.75" customHeight="1">
      <c r="K5091" s="19"/>
      <c r="L5091" s="19"/>
      <c r="M5091" s="19"/>
      <c r="N5091" s="19"/>
      <c r="O5091" s="19"/>
      <c r="P5091" s="19"/>
      <c r="Q5091" s="19"/>
      <c r="R5091" s="19" t="str">
        <f>IF(AND($C5091&lt;=청구서!$H$6-1, 청구서!$F$6&lt;=$C5091), "O", "X")</f>
        <v>X</v>
      </c>
    </row>
    <row r="5092" spans="11:18" ht="15.75" customHeight="1">
      <c r="K5092" s="19"/>
      <c r="L5092" s="19"/>
      <c r="M5092" s="19"/>
      <c r="N5092" s="19"/>
      <c r="O5092" s="19"/>
      <c r="P5092" s="19"/>
      <c r="Q5092" s="19"/>
      <c r="R5092" s="19" t="str">
        <f>IF(AND($C5092&lt;=청구서!$H$6-1, 청구서!$F$6&lt;=$C5092), "O", "X")</f>
        <v>X</v>
      </c>
    </row>
    <row r="5093" spans="11:18" ht="15.75" customHeight="1">
      <c r="K5093" s="19"/>
      <c r="L5093" s="19"/>
      <c r="M5093" s="19"/>
      <c r="N5093" s="19"/>
      <c r="O5093" s="19"/>
      <c r="P5093" s="19"/>
      <c r="Q5093" s="19"/>
      <c r="R5093" s="19" t="str">
        <f>IF(AND($C5093&lt;=청구서!$H$6-1, 청구서!$F$6&lt;=$C5093), "O", "X")</f>
        <v>X</v>
      </c>
    </row>
    <row r="5094" spans="11:18" ht="15.75" customHeight="1">
      <c r="K5094" s="19"/>
      <c r="L5094" s="19"/>
      <c r="M5094" s="19"/>
      <c r="N5094" s="19"/>
      <c r="O5094" s="19"/>
      <c r="P5094" s="19"/>
      <c r="Q5094" s="19"/>
      <c r="R5094" s="19" t="str">
        <f>IF(AND($C5094&lt;=청구서!$H$6-1, 청구서!$F$6&lt;=$C5094), "O", "X")</f>
        <v>X</v>
      </c>
    </row>
    <row r="5095" spans="11:18" ht="15.75" customHeight="1">
      <c r="K5095" s="19"/>
      <c r="L5095" s="19"/>
      <c r="M5095" s="19"/>
      <c r="N5095" s="19"/>
      <c r="O5095" s="19"/>
      <c r="P5095" s="19"/>
      <c r="Q5095" s="19"/>
      <c r="R5095" s="19" t="str">
        <f>IF(AND($C5095&lt;=청구서!$H$6-1, 청구서!$F$6&lt;=$C5095), "O", "X")</f>
        <v>X</v>
      </c>
    </row>
    <row r="5096" spans="11:18" ht="15.75" customHeight="1">
      <c r="K5096" s="19"/>
      <c r="L5096" s="19"/>
      <c r="M5096" s="19"/>
      <c r="N5096" s="19"/>
      <c r="O5096" s="19"/>
      <c r="P5096" s="19"/>
      <c r="Q5096" s="19"/>
      <c r="R5096" s="19" t="str">
        <f>IF(AND($C5096&lt;=청구서!$H$6-1, 청구서!$F$6&lt;=$C5096), "O", "X")</f>
        <v>X</v>
      </c>
    </row>
    <row r="5097" spans="11:18" ht="15.75" customHeight="1">
      <c r="K5097" s="19"/>
      <c r="L5097" s="19"/>
      <c r="M5097" s="19"/>
      <c r="N5097" s="19"/>
      <c r="O5097" s="19"/>
      <c r="P5097" s="19"/>
      <c r="Q5097" s="19"/>
      <c r="R5097" s="19" t="str">
        <f>IF(AND($C5097&lt;=청구서!$H$6-1, 청구서!$F$6&lt;=$C5097), "O", "X")</f>
        <v>X</v>
      </c>
    </row>
    <row r="5098" spans="11:18" ht="15.75" customHeight="1">
      <c r="K5098" s="19"/>
      <c r="L5098" s="19"/>
      <c r="M5098" s="19"/>
      <c r="N5098" s="19"/>
      <c r="O5098" s="19"/>
      <c r="P5098" s="19"/>
      <c r="Q5098" s="19"/>
      <c r="R5098" s="19" t="str">
        <f>IF(AND($C5098&lt;=청구서!$H$6-1, 청구서!$F$6&lt;=$C5098), "O", "X")</f>
        <v>X</v>
      </c>
    </row>
    <row r="5099" spans="11:18" ht="15.75" customHeight="1">
      <c r="K5099" s="19"/>
      <c r="L5099" s="19"/>
      <c r="M5099" s="19"/>
      <c r="N5099" s="19"/>
      <c r="O5099" s="19"/>
      <c r="P5099" s="19"/>
      <c r="Q5099" s="19"/>
      <c r="R5099" s="19" t="str">
        <f>IF(AND($C5099&lt;=청구서!$H$6-1, 청구서!$F$6&lt;=$C5099), "O", "X")</f>
        <v>X</v>
      </c>
    </row>
    <row r="5100" spans="11:18" ht="15.75" customHeight="1">
      <c r="K5100" s="19"/>
      <c r="L5100" s="19"/>
      <c r="M5100" s="19"/>
      <c r="N5100" s="19"/>
      <c r="O5100" s="19"/>
      <c r="P5100" s="19"/>
      <c r="Q5100" s="19"/>
      <c r="R5100" s="19" t="str">
        <f>IF(AND($C5100&lt;=청구서!$H$6-1, 청구서!$F$6&lt;=$C5100), "O", "X")</f>
        <v>X</v>
      </c>
    </row>
    <row r="5101" spans="11:18" ht="15.75" customHeight="1">
      <c r="K5101" s="19"/>
      <c r="L5101" s="19"/>
      <c r="M5101" s="19"/>
      <c r="N5101" s="19"/>
      <c r="O5101" s="19"/>
      <c r="P5101" s="19"/>
      <c r="Q5101" s="19"/>
      <c r="R5101" s="19" t="str">
        <f>IF(AND($C5101&lt;=청구서!$H$6-1, 청구서!$F$6&lt;=$C5101), "O", "X")</f>
        <v>X</v>
      </c>
    </row>
    <row r="5102" spans="11:18" ht="15.75" customHeight="1">
      <c r="K5102" s="19"/>
      <c r="L5102" s="19"/>
      <c r="M5102" s="19"/>
      <c r="N5102" s="19"/>
      <c r="O5102" s="19"/>
      <c r="P5102" s="19"/>
      <c r="Q5102" s="19"/>
      <c r="R5102" s="19" t="str">
        <f>IF(AND($C5102&lt;=청구서!$H$6-1, 청구서!$F$6&lt;=$C5102), "O", "X")</f>
        <v>X</v>
      </c>
    </row>
    <row r="5103" spans="11:18" ht="15.75" customHeight="1">
      <c r="K5103" s="19"/>
      <c r="L5103" s="19"/>
      <c r="M5103" s="19"/>
      <c r="N5103" s="19"/>
      <c r="O5103" s="19"/>
      <c r="P5103" s="19"/>
      <c r="Q5103" s="19"/>
      <c r="R5103" s="19" t="str">
        <f>IF(AND($C5103&lt;=청구서!$H$6-1, 청구서!$F$6&lt;=$C5103), "O", "X")</f>
        <v>X</v>
      </c>
    </row>
    <row r="5104" spans="11:18" ht="15.75" customHeight="1">
      <c r="K5104" s="19"/>
      <c r="L5104" s="19"/>
      <c r="M5104" s="19"/>
      <c r="N5104" s="19"/>
      <c r="O5104" s="19"/>
      <c r="P5104" s="19"/>
      <c r="Q5104" s="19"/>
      <c r="R5104" s="19" t="str">
        <f>IF(AND($C5104&lt;=청구서!$H$6-1, 청구서!$F$6&lt;=$C5104), "O", "X")</f>
        <v>X</v>
      </c>
    </row>
    <row r="5105" spans="11:18" ht="15.75" customHeight="1">
      <c r="K5105" s="19"/>
      <c r="L5105" s="19"/>
      <c r="M5105" s="19"/>
      <c r="N5105" s="19"/>
      <c r="O5105" s="19"/>
      <c r="P5105" s="19"/>
      <c r="Q5105" s="19"/>
      <c r="R5105" s="19" t="str">
        <f>IF(AND($C5105&lt;=청구서!$H$6-1, 청구서!$F$6&lt;=$C5105), "O", "X")</f>
        <v>X</v>
      </c>
    </row>
    <row r="5106" spans="11:18" ht="15.75" customHeight="1">
      <c r="K5106" s="19"/>
      <c r="L5106" s="19"/>
      <c r="M5106" s="19"/>
      <c r="N5106" s="19"/>
      <c r="O5106" s="19"/>
      <c r="P5106" s="19"/>
      <c r="Q5106" s="19"/>
      <c r="R5106" s="19" t="str">
        <f>IF(AND($C5106&lt;=청구서!$H$6-1, 청구서!$F$6&lt;=$C5106), "O", "X")</f>
        <v>X</v>
      </c>
    </row>
    <row r="5107" spans="11:18" ht="15.75" customHeight="1">
      <c r="K5107" s="19"/>
      <c r="L5107" s="19"/>
      <c r="M5107" s="19"/>
      <c r="N5107" s="19"/>
      <c r="O5107" s="19"/>
      <c r="P5107" s="19"/>
      <c r="Q5107" s="19"/>
      <c r="R5107" s="19" t="str">
        <f>IF(AND($C5107&lt;=청구서!$H$6-1, 청구서!$F$6&lt;=$C5107), "O", "X")</f>
        <v>X</v>
      </c>
    </row>
    <row r="5108" spans="11:18" ht="15.75" customHeight="1">
      <c r="K5108" s="19"/>
      <c r="L5108" s="19"/>
      <c r="M5108" s="19"/>
      <c r="N5108" s="19"/>
      <c r="O5108" s="19"/>
      <c r="P5108" s="19"/>
      <c r="Q5108" s="19"/>
      <c r="R5108" s="19" t="str">
        <f>IF(AND($C5108&lt;=청구서!$H$6-1, 청구서!$F$6&lt;=$C5108), "O", "X")</f>
        <v>X</v>
      </c>
    </row>
    <row r="5109" spans="11:18" ht="15.75" customHeight="1">
      <c r="K5109" s="19"/>
      <c r="L5109" s="19"/>
      <c r="M5109" s="19"/>
      <c r="N5109" s="19"/>
      <c r="O5109" s="19"/>
      <c r="P5109" s="19"/>
      <c r="Q5109" s="19"/>
      <c r="R5109" s="19" t="str">
        <f>IF(AND($C5109&lt;=청구서!$H$6-1, 청구서!$F$6&lt;=$C5109), "O", "X")</f>
        <v>X</v>
      </c>
    </row>
    <row r="5110" spans="11:18" ht="15.75" customHeight="1">
      <c r="K5110" s="19"/>
      <c r="L5110" s="19"/>
      <c r="M5110" s="19"/>
      <c r="N5110" s="19"/>
      <c r="O5110" s="19"/>
      <c r="P5110" s="19"/>
      <c r="Q5110" s="19"/>
      <c r="R5110" s="19" t="str">
        <f>IF(AND($C5110&lt;=청구서!$H$6-1, 청구서!$F$6&lt;=$C5110), "O", "X")</f>
        <v>X</v>
      </c>
    </row>
    <row r="5111" spans="11:18" ht="15.75" customHeight="1">
      <c r="K5111" s="19"/>
      <c r="L5111" s="19"/>
      <c r="M5111" s="19"/>
      <c r="N5111" s="19"/>
      <c r="O5111" s="19"/>
      <c r="P5111" s="19"/>
      <c r="Q5111" s="19"/>
      <c r="R5111" s="19" t="str">
        <f>IF(AND($C5111&lt;=청구서!$H$6-1, 청구서!$F$6&lt;=$C5111), "O", "X")</f>
        <v>X</v>
      </c>
    </row>
    <row r="5112" spans="11:18" ht="15.75" customHeight="1">
      <c r="K5112" s="19"/>
      <c r="L5112" s="19"/>
      <c r="M5112" s="19"/>
      <c r="N5112" s="19"/>
      <c r="O5112" s="19"/>
      <c r="P5112" s="19"/>
      <c r="Q5112" s="19"/>
      <c r="R5112" s="19" t="str">
        <f>IF(AND($C5112&lt;=청구서!$H$6-1, 청구서!$F$6&lt;=$C5112), "O", "X")</f>
        <v>X</v>
      </c>
    </row>
    <row r="5113" spans="11:18" ht="15.75" customHeight="1">
      <c r="K5113" s="19"/>
      <c r="L5113" s="19"/>
      <c r="M5113" s="19"/>
      <c r="N5113" s="19"/>
      <c r="O5113" s="19"/>
      <c r="P5113" s="19"/>
      <c r="Q5113" s="19"/>
      <c r="R5113" s="19" t="str">
        <f>IF(AND($C5113&lt;=청구서!$H$6-1, 청구서!$F$6&lt;=$C5113), "O", "X")</f>
        <v>X</v>
      </c>
    </row>
    <row r="5114" spans="11:18" ht="15.75" customHeight="1">
      <c r="K5114" s="19"/>
      <c r="L5114" s="19"/>
      <c r="M5114" s="19"/>
      <c r="N5114" s="19"/>
      <c r="O5114" s="19"/>
      <c r="P5114" s="19"/>
      <c r="Q5114" s="19"/>
      <c r="R5114" s="19" t="str">
        <f>IF(AND($C5114&lt;=청구서!$H$6-1, 청구서!$F$6&lt;=$C5114), "O", "X")</f>
        <v>X</v>
      </c>
    </row>
    <row r="5115" spans="11:18" ht="15.75" customHeight="1">
      <c r="K5115" s="19"/>
      <c r="L5115" s="19"/>
      <c r="M5115" s="19"/>
      <c r="N5115" s="19"/>
      <c r="O5115" s="19"/>
      <c r="P5115" s="19"/>
      <c r="Q5115" s="19"/>
      <c r="R5115" s="19" t="str">
        <f>IF(AND($C5115&lt;=청구서!$H$6-1, 청구서!$F$6&lt;=$C5115), "O", "X")</f>
        <v>X</v>
      </c>
    </row>
    <row r="5116" spans="11:18" ht="15.75" customHeight="1">
      <c r="K5116" s="19"/>
      <c r="L5116" s="19"/>
      <c r="M5116" s="19"/>
      <c r="N5116" s="19"/>
      <c r="O5116" s="19"/>
      <c r="P5116" s="19"/>
      <c r="Q5116" s="19"/>
      <c r="R5116" s="19" t="str">
        <f>IF(AND($C5116&lt;=청구서!$H$6-1, 청구서!$F$6&lt;=$C5116), "O", "X")</f>
        <v>X</v>
      </c>
    </row>
    <row r="5117" spans="11:18" ht="15.75" customHeight="1">
      <c r="K5117" s="19"/>
      <c r="L5117" s="19"/>
      <c r="M5117" s="19"/>
      <c r="N5117" s="19"/>
      <c r="O5117" s="19"/>
      <c r="P5117" s="19"/>
      <c r="Q5117" s="19"/>
      <c r="R5117" s="19" t="str">
        <f>IF(AND($C5117&lt;=청구서!$H$6-1, 청구서!$F$6&lt;=$C5117), "O", "X")</f>
        <v>X</v>
      </c>
    </row>
    <row r="5118" spans="11:18" ht="15.75" customHeight="1">
      <c r="K5118" s="19"/>
      <c r="L5118" s="19"/>
      <c r="M5118" s="19"/>
      <c r="N5118" s="19"/>
      <c r="O5118" s="19"/>
      <c r="P5118" s="19"/>
      <c r="Q5118" s="19"/>
      <c r="R5118" s="19" t="str">
        <f>IF(AND($C5118&lt;=청구서!$H$6-1, 청구서!$F$6&lt;=$C5118), "O", "X")</f>
        <v>X</v>
      </c>
    </row>
    <row r="5119" spans="11:18" ht="15.75" customHeight="1">
      <c r="K5119" s="19"/>
      <c r="L5119" s="19"/>
      <c r="M5119" s="19"/>
      <c r="N5119" s="19"/>
      <c r="O5119" s="19"/>
      <c r="P5119" s="19"/>
      <c r="Q5119" s="19"/>
      <c r="R5119" s="19" t="str">
        <f>IF(AND($C5119&lt;=청구서!$H$6-1, 청구서!$F$6&lt;=$C5119), "O", "X")</f>
        <v>X</v>
      </c>
    </row>
    <row r="5120" spans="11:18" ht="15.75" customHeight="1">
      <c r="K5120" s="19"/>
      <c r="L5120" s="19"/>
      <c r="M5120" s="19"/>
      <c r="N5120" s="19"/>
      <c r="O5120" s="19"/>
      <c r="P5120" s="19"/>
      <c r="Q5120" s="19"/>
      <c r="R5120" s="19" t="str">
        <f>IF(AND($C5120&lt;=청구서!$H$6-1, 청구서!$F$6&lt;=$C5120), "O", "X")</f>
        <v>X</v>
      </c>
    </row>
    <row r="5121" spans="11:18" ht="15.75" customHeight="1">
      <c r="K5121" s="19"/>
      <c r="L5121" s="19"/>
      <c r="M5121" s="19"/>
      <c r="N5121" s="19"/>
      <c r="O5121" s="19"/>
      <c r="P5121" s="19"/>
      <c r="Q5121" s="19"/>
      <c r="R5121" s="19" t="str">
        <f>IF(AND($C5121&lt;=청구서!$H$6-1, 청구서!$F$6&lt;=$C5121), "O", "X")</f>
        <v>X</v>
      </c>
    </row>
    <row r="5122" spans="11:18" ht="15.75" customHeight="1">
      <c r="K5122" s="19"/>
      <c r="L5122" s="19"/>
      <c r="M5122" s="19"/>
      <c r="N5122" s="19"/>
      <c r="O5122" s="19"/>
      <c r="P5122" s="19"/>
      <c r="Q5122" s="19"/>
      <c r="R5122" s="19" t="str">
        <f>IF(AND($C5122&lt;=청구서!$H$6-1, 청구서!$F$6&lt;=$C5122), "O", "X")</f>
        <v>X</v>
      </c>
    </row>
    <row r="5123" spans="11:18" ht="15.75" customHeight="1">
      <c r="K5123" s="19"/>
      <c r="L5123" s="19"/>
      <c r="M5123" s="19"/>
      <c r="N5123" s="19"/>
      <c r="O5123" s="19"/>
      <c r="P5123" s="19"/>
      <c r="Q5123" s="19"/>
      <c r="R5123" s="19" t="str">
        <f>IF(AND($C5123&lt;=청구서!$H$6-1, 청구서!$F$6&lt;=$C5123), "O", "X")</f>
        <v>X</v>
      </c>
    </row>
    <row r="5124" spans="11:18" ht="15.75" customHeight="1">
      <c r="K5124" s="19"/>
      <c r="L5124" s="19"/>
      <c r="M5124" s="19"/>
      <c r="N5124" s="19"/>
      <c r="O5124" s="19"/>
      <c r="P5124" s="19"/>
      <c r="Q5124" s="19"/>
      <c r="R5124" s="19" t="str">
        <f>IF(AND($C5124&lt;=청구서!$H$6-1, 청구서!$F$6&lt;=$C5124), "O", "X")</f>
        <v>X</v>
      </c>
    </row>
    <row r="5125" spans="11:18" ht="15.75" customHeight="1">
      <c r="K5125" s="19"/>
      <c r="L5125" s="19"/>
      <c r="M5125" s="19"/>
      <c r="N5125" s="19"/>
      <c r="O5125" s="19"/>
      <c r="P5125" s="19"/>
      <c r="Q5125" s="19"/>
      <c r="R5125" s="19" t="str">
        <f>IF(AND($C5125&lt;=청구서!$H$6-1, 청구서!$F$6&lt;=$C5125), "O", "X")</f>
        <v>X</v>
      </c>
    </row>
    <row r="5126" spans="11:18" ht="15.75" customHeight="1">
      <c r="K5126" s="19"/>
      <c r="L5126" s="19"/>
      <c r="M5126" s="19"/>
      <c r="N5126" s="19"/>
      <c r="O5126" s="19"/>
      <c r="P5126" s="19"/>
      <c r="Q5126" s="19"/>
      <c r="R5126" s="19" t="str">
        <f>IF(AND($C5126&lt;=청구서!$H$6-1, 청구서!$F$6&lt;=$C5126), "O", "X")</f>
        <v>X</v>
      </c>
    </row>
    <row r="5127" spans="11:18" ht="15.75" customHeight="1">
      <c r="K5127" s="19"/>
      <c r="L5127" s="19"/>
      <c r="M5127" s="19"/>
      <c r="N5127" s="19"/>
      <c r="O5127" s="19"/>
      <c r="P5127" s="19"/>
      <c r="Q5127" s="19"/>
      <c r="R5127" s="19" t="str">
        <f>IF(AND($C5127&lt;=청구서!$H$6-1, 청구서!$F$6&lt;=$C5127), "O", "X")</f>
        <v>X</v>
      </c>
    </row>
    <row r="5128" spans="11:18" ht="15.75" customHeight="1">
      <c r="K5128" s="19"/>
      <c r="L5128" s="19"/>
      <c r="M5128" s="19"/>
      <c r="N5128" s="19"/>
      <c r="O5128" s="19"/>
      <c r="P5128" s="19"/>
      <c r="Q5128" s="19"/>
      <c r="R5128" s="19" t="str">
        <f>IF(AND($C5128&lt;=청구서!$H$6-1, 청구서!$F$6&lt;=$C5128), "O", "X")</f>
        <v>X</v>
      </c>
    </row>
    <row r="5129" spans="11:18" ht="15.75" customHeight="1">
      <c r="K5129" s="19"/>
      <c r="L5129" s="19"/>
      <c r="M5129" s="19"/>
      <c r="N5129" s="19"/>
      <c r="O5129" s="19"/>
      <c r="P5129" s="19"/>
      <c r="Q5129" s="19"/>
      <c r="R5129" s="19" t="str">
        <f>IF(AND($C5129&lt;=청구서!$H$6-1, 청구서!$F$6&lt;=$C5129), "O", "X")</f>
        <v>X</v>
      </c>
    </row>
    <row r="5130" spans="11:18" ht="15.75" customHeight="1">
      <c r="K5130" s="19"/>
      <c r="L5130" s="19"/>
      <c r="M5130" s="19"/>
      <c r="N5130" s="19"/>
      <c r="O5130" s="19"/>
      <c r="P5130" s="19"/>
      <c r="Q5130" s="19"/>
      <c r="R5130" s="19" t="str">
        <f>IF(AND($C5130&lt;=청구서!$H$6-1, 청구서!$F$6&lt;=$C5130), "O", "X")</f>
        <v>X</v>
      </c>
    </row>
    <row r="5131" spans="11:18" ht="15.75" customHeight="1">
      <c r="K5131" s="19"/>
      <c r="L5131" s="19"/>
      <c r="M5131" s="19"/>
      <c r="N5131" s="19"/>
      <c r="O5131" s="19"/>
      <c r="P5131" s="19"/>
      <c r="Q5131" s="19"/>
      <c r="R5131" s="19" t="str">
        <f>IF(AND($C5131&lt;=청구서!$H$6-1, 청구서!$F$6&lt;=$C5131), "O", "X")</f>
        <v>X</v>
      </c>
    </row>
    <row r="5132" spans="11:18" ht="15.75" customHeight="1">
      <c r="K5132" s="19"/>
      <c r="L5132" s="19"/>
      <c r="M5132" s="19"/>
      <c r="N5132" s="19"/>
      <c r="O5132" s="19"/>
      <c r="P5132" s="19"/>
      <c r="Q5132" s="19"/>
      <c r="R5132" s="19" t="str">
        <f>IF(AND($C5132&lt;=청구서!$H$6-1, 청구서!$F$6&lt;=$C5132), "O", "X")</f>
        <v>X</v>
      </c>
    </row>
    <row r="5133" spans="11:18" ht="15.75" customHeight="1">
      <c r="K5133" s="19"/>
      <c r="L5133" s="19"/>
      <c r="M5133" s="19"/>
      <c r="N5133" s="19"/>
      <c r="O5133" s="19"/>
      <c r="P5133" s="19"/>
      <c r="Q5133" s="19"/>
      <c r="R5133" s="19" t="str">
        <f>IF(AND($C5133&lt;=청구서!$H$6-1, 청구서!$F$6&lt;=$C5133), "O", "X")</f>
        <v>X</v>
      </c>
    </row>
    <row r="5134" spans="11:18" ht="15.75" customHeight="1">
      <c r="K5134" s="19"/>
      <c r="L5134" s="19"/>
      <c r="M5134" s="19"/>
      <c r="N5134" s="19"/>
      <c r="O5134" s="19"/>
      <c r="P5134" s="19"/>
      <c r="Q5134" s="19"/>
      <c r="R5134" s="19" t="str">
        <f>IF(AND($C5134&lt;=청구서!$H$6-1, 청구서!$F$6&lt;=$C5134), "O", "X")</f>
        <v>X</v>
      </c>
    </row>
    <row r="5135" spans="11:18" ht="15.75" customHeight="1">
      <c r="K5135" s="19"/>
      <c r="L5135" s="19"/>
      <c r="M5135" s="19"/>
      <c r="N5135" s="19"/>
      <c r="O5135" s="19"/>
      <c r="P5135" s="19"/>
      <c r="Q5135" s="19"/>
      <c r="R5135" s="19" t="str">
        <f>IF(AND($C5135&lt;=청구서!$H$6-1, 청구서!$F$6&lt;=$C5135), "O", "X")</f>
        <v>X</v>
      </c>
    </row>
    <row r="5136" spans="11:18" ht="15.75" customHeight="1">
      <c r="K5136" s="19"/>
      <c r="L5136" s="19"/>
      <c r="M5136" s="19"/>
      <c r="N5136" s="19"/>
      <c r="O5136" s="19"/>
      <c r="P5136" s="19"/>
      <c r="Q5136" s="19"/>
      <c r="R5136" s="19" t="str">
        <f>IF(AND($C5136&lt;=청구서!$H$6-1, 청구서!$F$6&lt;=$C5136), "O", "X")</f>
        <v>X</v>
      </c>
    </row>
    <row r="5137" spans="11:18" ht="15.75" customHeight="1">
      <c r="K5137" s="19"/>
      <c r="L5137" s="19"/>
      <c r="M5137" s="19"/>
      <c r="N5137" s="19"/>
      <c r="O5137" s="19"/>
      <c r="P5137" s="19"/>
      <c r="Q5137" s="19"/>
      <c r="R5137" s="19" t="str">
        <f>IF(AND($C5137&lt;=청구서!$H$6-1, 청구서!$F$6&lt;=$C5137), "O", "X")</f>
        <v>X</v>
      </c>
    </row>
    <row r="5138" spans="11:18" ht="15.75" customHeight="1">
      <c r="K5138" s="19"/>
      <c r="L5138" s="19"/>
      <c r="M5138" s="19"/>
      <c r="N5138" s="19"/>
      <c r="O5138" s="19"/>
      <c r="P5138" s="19"/>
      <c r="Q5138" s="19"/>
      <c r="R5138" s="19" t="str">
        <f>IF(AND($C5138&lt;=청구서!$H$6-1, 청구서!$F$6&lt;=$C5138), "O", "X")</f>
        <v>X</v>
      </c>
    </row>
    <row r="5139" spans="11:18" ht="15.75" customHeight="1">
      <c r="K5139" s="19"/>
      <c r="L5139" s="19"/>
      <c r="M5139" s="19"/>
      <c r="N5139" s="19"/>
      <c r="O5139" s="19"/>
      <c r="P5139" s="19"/>
      <c r="Q5139" s="19"/>
      <c r="R5139" s="19" t="str">
        <f>IF(AND($C5139&lt;=청구서!$H$6-1, 청구서!$F$6&lt;=$C5139), "O", "X")</f>
        <v>X</v>
      </c>
    </row>
    <row r="5140" spans="11:18" ht="15.75" customHeight="1">
      <c r="K5140" s="19"/>
      <c r="L5140" s="19"/>
      <c r="M5140" s="19"/>
      <c r="N5140" s="19"/>
      <c r="O5140" s="19"/>
      <c r="P5140" s="19"/>
      <c r="Q5140" s="19"/>
      <c r="R5140" s="19" t="str">
        <f>IF(AND($C5140&lt;=청구서!$H$6-1, 청구서!$F$6&lt;=$C5140), "O", "X")</f>
        <v>X</v>
      </c>
    </row>
    <row r="5141" spans="11:18" ht="15.75" customHeight="1">
      <c r="K5141" s="19"/>
      <c r="L5141" s="19"/>
      <c r="M5141" s="19"/>
      <c r="N5141" s="19"/>
      <c r="O5141" s="19"/>
      <c r="P5141" s="19"/>
      <c r="Q5141" s="19"/>
      <c r="R5141" s="19" t="str">
        <f>IF(AND($C5141&lt;=청구서!$H$6-1, 청구서!$F$6&lt;=$C5141), "O", "X")</f>
        <v>X</v>
      </c>
    </row>
    <row r="5142" spans="11:18" ht="15.75" customHeight="1">
      <c r="K5142" s="19"/>
      <c r="L5142" s="19"/>
      <c r="M5142" s="19"/>
      <c r="N5142" s="19"/>
      <c r="O5142" s="19"/>
      <c r="P5142" s="19"/>
      <c r="Q5142" s="19"/>
      <c r="R5142" s="19" t="str">
        <f>IF(AND($C5142&lt;=청구서!$H$6-1, 청구서!$F$6&lt;=$C5142), "O", "X")</f>
        <v>X</v>
      </c>
    </row>
    <row r="5143" spans="11:18" ht="15.75" customHeight="1">
      <c r="K5143" s="19"/>
      <c r="L5143" s="19"/>
      <c r="M5143" s="19"/>
      <c r="N5143" s="19"/>
      <c r="O5143" s="19"/>
      <c r="P5143" s="19"/>
      <c r="Q5143" s="19"/>
      <c r="R5143" s="19" t="str">
        <f>IF(AND($C5143&lt;=청구서!$H$6-1, 청구서!$F$6&lt;=$C5143), "O", "X")</f>
        <v>X</v>
      </c>
    </row>
    <row r="5144" spans="11:18" ht="15.75" customHeight="1">
      <c r="K5144" s="19"/>
      <c r="L5144" s="19"/>
      <c r="M5144" s="19"/>
      <c r="N5144" s="19"/>
      <c r="O5144" s="19"/>
      <c r="P5144" s="19"/>
      <c r="Q5144" s="19"/>
      <c r="R5144" s="19" t="str">
        <f>IF(AND($C5144&lt;=청구서!$H$6-1, 청구서!$F$6&lt;=$C5144), "O", "X")</f>
        <v>X</v>
      </c>
    </row>
    <row r="5145" spans="11:18" ht="15.75" customHeight="1">
      <c r="K5145" s="19"/>
      <c r="L5145" s="19"/>
      <c r="M5145" s="19"/>
      <c r="N5145" s="19"/>
      <c r="O5145" s="19"/>
      <c r="P5145" s="19"/>
      <c r="Q5145" s="19"/>
      <c r="R5145" s="19" t="str">
        <f>IF(AND($C5145&lt;=청구서!$H$6-1, 청구서!$F$6&lt;=$C5145), "O", "X")</f>
        <v>X</v>
      </c>
    </row>
    <row r="5146" spans="11:18" ht="15.75" customHeight="1">
      <c r="K5146" s="19"/>
      <c r="L5146" s="19"/>
      <c r="M5146" s="19"/>
      <c r="N5146" s="19"/>
      <c r="O5146" s="19"/>
      <c r="P5146" s="19"/>
      <c r="Q5146" s="19"/>
      <c r="R5146" s="19" t="str">
        <f>IF(AND($C5146&lt;=청구서!$H$6-1, 청구서!$F$6&lt;=$C5146), "O", "X")</f>
        <v>X</v>
      </c>
    </row>
    <row r="5147" spans="11:18" ht="15.75" customHeight="1">
      <c r="K5147" s="19"/>
      <c r="L5147" s="19"/>
      <c r="M5147" s="19"/>
      <c r="N5147" s="19"/>
      <c r="O5147" s="19"/>
      <c r="P5147" s="19"/>
      <c r="Q5147" s="19"/>
      <c r="R5147" s="19" t="str">
        <f>IF(AND($C5147&lt;=청구서!$H$6-1, 청구서!$F$6&lt;=$C5147), "O", "X")</f>
        <v>X</v>
      </c>
    </row>
    <row r="5148" spans="11:18" ht="15.75" customHeight="1">
      <c r="K5148" s="19"/>
      <c r="L5148" s="19"/>
      <c r="M5148" s="19"/>
      <c r="N5148" s="19"/>
      <c r="O5148" s="19"/>
      <c r="P5148" s="19"/>
      <c r="Q5148" s="19"/>
      <c r="R5148" s="19" t="str">
        <f>IF(AND($C5148&lt;=청구서!$H$6-1, 청구서!$F$6&lt;=$C5148), "O", "X")</f>
        <v>X</v>
      </c>
    </row>
    <row r="5149" spans="11:18" ht="15.75" customHeight="1">
      <c r="K5149" s="19"/>
      <c r="L5149" s="19"/>
      <c r="M5149" s="19"/>
      <c r="N5149" s="19"/>
      <c r="O5149" s="19"/>
      <c r="P5149" s="19"/>
      <c r="Q5149" s="19"/>
      <c r="R5149" s="19" t="str">
        <f>IF(AND($C5149&lt;=청구서!$H$6-1, 청구서!$F$6&lt;=$C5149), "O", "X")</f>
        <v>X</v>
      </c>
    </row>
    <row r="5150" spans="11:18" ht="15.75" customHeight="1">
      <c r="K5150" s="19"/>
      <c r="L5150" s="19"/>
      <c r="M5150" s="19"/>
      <c r="N5150" s="19"/>
      <c r="O5150" s="19"/>
      <c r="P5150" s="19"/>
      <c r="Q5150" s="19"/>
      <c r="R5150" s="19" t="str">
        <f>IF(AND($C5150&lt;=청구서!$H$6-1, 청구서!$F$6&lt;=$C5150), "O", "X")</f>
        <v>X</v>
      </c>
    </row>
    <row r="5151" spans="11:18" ht="15.75" customHeight="1">
      <c r="K5151" s="19"/>
      <c r="L5151" s="19"/>
      <c r="M5151" s="19"/>
      <c r="N5151" s="19"/>
      <c r="O5151" s="19"/>
      <c r="P5151" s="19"/>
      <c r="Q5151" s="19"/>
      <c r="R5151" s="19" t="str">
        <f>IF(AND($C5151&lt;=청구서!$H$6-1, 청구서!$F$6&lt;=$C5151), "O", "X")</f>
        <v>X</v>
      </c>
    </row>
    <row r="5152" spans="11:18" ht="15.75" customHeight="1">
      <c r="K5152" s="19"/>
      <c r="L5152" s="19"/>
      <c r="M5152" s="19"/>
      <c r="N5152" s="19"/>
      <c r="O5152" s="19"/>
      <c r="P5152" s="19"/>
      <c r="Q5152" s="19"/>
      <c r="R5152" s="19" t="str">
        <f>IF(AND($C5152&lt;=청구서!$H$6-1, 청구서!$F$6&lt;=$C5152), "O", "X")</f>
        <v>X</v>
      </c>
    </row>
    <row r="5153" spans="11:18" ht="15.75" customHeight="1">
      <c r="K5153" s="19"/>
      <c r="L5153" s="19"/>
      <c r="M5153" s="19"/>
      <c r="N5153" s="19"/>
      <c r="O5153" s="19"/>
      <c r="P5153" s="19"/>
      <c r="Q5153" s="19"/>
      <c r="R5153" s="19" t="str">
        <f>IF(AND($C5153&lt;=청구서!$H$6-1, 청구서!$F$6&lt;=$C5153), "O", "X")</f>
        <v>X</v>
      </c>
    </row>
    <row r="5154" spans="11:18" ht="15.75" customHeight="1">
      <c r="K5154" s="19"/>
      <c r="L5154" s="19"/>
      <c r="M5154" s="19"/>
      <c r="N5154" s="19"/>
      <c r="O5154" s="19"/>
      <c r="P5154" s="19"/>
      <c r="Q5154" s="19"/>
      <c r="R5154" s="19" t="str">
        <f>IF(AND($C5154&lt;=청구서!$H$6-1, 청구서!$F$6&lt;=$C5154), "O", "X")</f>
        <v>X</v>
      </c>
    </row>
    <row r="5155" spans="11:18" ht="15.75" customHeight="1">
      <c r="K5155" s="19"/>
      <c r="L5155" s="19"/>
      <c r="M5155" s="19"/>
      <c r="N5155" s="19"/>
      <c r="O5155" s="19"/>
      <c r="P5155" s="19"/>
      <c r="Q5155" s="19"/>
      <c r="R5155" s="19" t="str">
        <f>IF(AND($C5155&lt;=청구서!$H$6-1, 청구서!$F$6&lt;=$C5155), "O", "X")</f>
        <v>X</v>
      </c>
    </row>
    <row r="5156" spans="11:18" ht="15.75" customHeight="1">
      <c r="K5156" s="19"/>
      <c r="L5156" s="19"/>
      <c r="M5156" s="19"/>
      <c r="N5156" s="19"/>
      <c r="O5156" s="19"/>
      <c r="P5156" s="19"/>
      <c r="Q5156" s="19"/>
      <c r="R5156" s="19" t="str">
        <f>IF(AND($C5156&lt;=청구서!$H$6-1, 청구서!$F$6&lt;=$C5156), "O", "X")</f>
        <v>X</v>
      </c>
    </row>
    <row r="5157" spans="11:18" ht="15.75" customHeight="1">
      <c r="K5157" s="19"/>
      <c r="L5157" s="19"/>
      <c r="M5157" s="19"/>
      <c r="N5157" s="19"/>
      <c r="O5157" s="19"/>
      <c r="P5157" s="19"/>
      <c r="Q5157" s="19"/>
      <c r="R5157" s="19" t="str">
        <f>IF(AND($C5157&lt;=청구서!$H$6-1, 청구서!$F$6&lt;=$C5157), "O", "X")</f>
        <v>X</v>
      </c>
    </row>
    <row r="5158" spans="11:18" ht="15.75" customHeight="1">
      <c r="K5158" s="19"/>
      <c r="L5158" s="19"/>
      <c r="M5158" s="19"/>
      <c r="N5158" s="19"/>
      <c r="O5158" s="19"/>
      <c r="P5158" s="19"/>
      <c r="Q5158" s="19"/>
      <c r="R5158" s="19" t="str">
        <f>IF(AND($C5158&lt;=청구서!$H$6-1, 청구서!$F$6&lt;=$C5158), "O", "X")</f>
        <v>X</v>
      </c>
    </row>
    <row r="5159" spans="11:18" ht="15.75" customHeight="1">
      <c r="K5159" s="19"/>
      <c r="L5159" s="19"/>
      <c r="M5159" s="19"/>
      <c r="N5159" s="19"/>
      <c r="O5159" s="19"/>
      <c r="P5159" s="19"/>
      <c r="Q5159" s="19"/>
      <c r="R5159" s="19" t="str">
        <f>IF(AND($C5159&lt;=청구서!$H$6-1, 청구서!$F$6&lt;=$C5159), "O", "X")</f>
        <v>X</v>
      </c>
    </row>
    <row r="5160" spans="11:18" ht="15.75" customHeight="1">
      <c r="K5160" s="19"/>
      <c r="L5160" s="19"/>
      <c r="M5160" s="19"/>
      <c r="N5160" s="19"/>
      <c r="O5160" s="19"/>
      <c r="P5160" s="19"/>
      <c r="Q5160" s="19"/>
      <c r="R5160" s="19" t="str">
        <f>IF(AND($C5160&lt;=청구서!$H$6-1, 청구서!$F$6&lt;=$C5160), "O", "X")</f>
        <v>X</v>
      </c>
    </row>
    <row r="5161" spans="11:18" ht="15.75" customHeight="1">
      <c r="K5161" s="19"/>
      <c r="L5161" s="19"/>
      <c r="M5161" s="19"/>
      <c r="N5161" s="19"/>
      <c r="O5161" s="19"/>
      <c r="P5161" s="19"/>
      <c r="Q5161" s="19"/>
      <c r="R5161" s="19" t="str">
        <f>IF(AND($C5161&lt;=청구서!$H$6-1, 청구서!$F$6&lt;=$C5161), "O", "X")</f>
        <v>X</v>
      </c>
    </row>
    <row r="5162" spans="11:18" ht="15.75" customHeight="1">
      <c r="K5162" s="19"/>
      <c r="L5162" s="19"/>
      <c r="M5162" s="19"/>
      <c r="N5162" s="19"/>
      <c r="O5162" s="19"/>
      <c r="P5162" s="19"/>
      <c r="Q5162" s="19"/>
      <c r="R5162" s="19" t="str">
        <f>IF(AND($C5162&lt;=청구서!$H$6-1, 청구서!$F$6&lt;=$C5162), "O", "X")</f>
        <v>X</v>
      </c>
    </row>
    <row r="5163" spans="11:18" ht="15.75" customHeight="1">
      <c r="K5163" s="19"/>
      <c r="L5163" s="19"/>
      <c r="M5163" s="19"/>
      <c r="N5163" s="19"/>
      <c r="O5163" s="19"/>
      <c r="P5163" s="19"/>
      <c r="Q5163" s="19"/>
      <c r="R5163" s="19" t="str">
        <f>IF(AND($C5163&lt;=청구서!$H$6-1, 청구서!$F$6&lt;=$C5163), "O", "X")</f>
        <v>X</v>
      </c>
    </row>
    <row r="5164" spans="11:18" ht="15.75" customHeight="1">
      <c r="K5164" s="19"/>
      <c r="L5164" s="19"/>
      <c r="M5164" s="19"/>
      <c r="N5164" s="19"/>
      <c r="O5164" s="19"/>
      <c r="P5164" s="19"/>
      <c r="Q5164" s="19"/>
      <c r="R5164" s="19" t="str">
        <f>IF(AND($C5164&lt;=청구서!$H$6-1, 청구서!$F$6&lt;=$C5164), "O", "X")</f>
        <v>X</v>
      </c>
    </row>
    <row r="5165" spans="11:18" ht="15.75" customHeight="1">
      <c r="K5165" s="19"/>
      <c r="L5165" s="19"/>
      <c r="M5165" s="19"/>
      <c r="N5165" s="19"/>
      <c r="O5165" s="19"/>
      <c r="P5165" s="19"/>
      <c r="Q5165" s="19"/>
      <c r="R5165" s="19" t="str">
        <f>IF(AND($C5165&lt;=청구서!$H$6-1, 청구서!$F$6&lt;=$C5165), "O", "X")</f>
        <v>X</v>
      </c>
    </row>
    <row r="5166" spans="11:18" ht="15.75" customHeight="1">
      <c r="K5166" s="19"/>
      <c r="L5166" s="19"/>
      <c r="M5166" s="19"/>
      <c r="N5166" s="19"/>
      <c r="O5166" s="19"/>
      <c r="P5166" s="19"/>
      <c r="Q5166" s="19"/>
      <c r="R5166" s="19" t="str">
        <f>IF(AND($C5166&lt;=청구서!$H$6-1, 청구서!$F$6&lt;=$C5166), "O", "X")</f>
        <v>X</v>
      </c>
    </row>
    <row r="5167" spans="11:18" ht="15.75" customHeight="1">
      <c r="K5167" s="19"/>
      <c r="L5167" s="19"/>
      <c r="M5167" s="19"/>
      <c r="N5167" s="19"/>
      <c r="O5167" s="19"/>
      <c r="P5167" s="19"/>
      <c r="Q5167" s="19"/>
      <c r="R5167" s="19" t="str">
        <f>IF(AND($C5167&lt;=청구서!$H$6-1, 청구서!$F$6&lt;=$C5167), "O", "X")</f>
        <v>X</v>
      </c>
    </row>
    <row r="5168" spans="11:18" ht="15.75" customHeight="1">
      <c r="K5168" s="19"/>
      <c r="L5168" s="19"/>
      <c r="M5168" s="19"/>
      <c r="N5168" s="19"/>
      <c r="O5168" s="19"/>
      <c r="P5168" s="19"/>
      <c r="Q5168" s="19"/>
      <c r="R5168" s="19" t="str">
        <f>IF(AND($C5168&lt;=청구서!$H$6-1, 청구서!$F$6&lt;=$C5168), "O", "X")</f>
        <v>X</v>
      </c>
    </row>
    <row r="5169" spans="11:18" ht="15.75" customHeight="1">
      <c r="K5169" s="19"/>
      <c r="L5169" s="19"/>
      <c r="M5169" s="19"/>
      <c r="N5169" s="19"/>
      <c r="O5169" s="19"/>
      <c r="P5169" s="19"/>
      <c r="Q5169" s="19"/>
      <c r="R5169" s="19" t="str">
        <f>IF(AND($C5169&lt;=청구서!$H$6-1, 청구서!$F$6&lt;=$C5169), "O", "X")</f>
        <v>X</v>
      </c>
    </row>
    <row r="5170" spans="11:18" ht="15.75" customHeight="1">
      <c r="K5170" s="19"/>
      <c r="L5170" s="19"/>
      <c r="M5170" s="19"/>
      <c r="N5170" s="19"/>
      <c r="O5170" s="19"/>
      <c r="P5170" s="19"/>
      <c r="Q5170" s="19"/>
      <c r="R5170" s="19" t="str">
        <f>IF(AND($C5170&lt;=청구서!$H$6-1, 청구서!$F$6&lt;=$C5170), "O", "X")</f>
        <v>X</v>
      </c>
    </row>
    <row r="5171" spans="11:18" ht="15.75" customHeight="1">
      <c r="K5171" s="19"/>
      <c r="L5171" s="19"/>
      <c r="M5171" s="19"/>
      <c r="N5171" s="19"/>
      <c r="O5171" s="19"/>
      <c r="P5171" s="19"/>
      <c r="Q5171" s="19"/>
      <c r="R5171" s="19" t="str">
        <f>IF(AND($C5171&lt;=청구서!$H$6-1, 청구서!$F$6&lt;=$C5171), "O", "X")</f>
        <v>X</v>
      </c>
    </row>
    <row r="5172" spans="11:18" ht="15.75" customHeight="1">
      <c r="K5172" s="19"/>
      <c r="L5172" s="19"/>
      <c r="M5172" s="19"/>
      <c r="N5172" s="19"/>
      <c r="O5172" s="19"/>
      <c r="P5172" s="19"/>
      <c r="Q5172" s="19"/>
      <c r="R5172" s="19" t="str">
        <f>IF(AND($C5172&lt;=청구서!$H$6-1, 청구서!$F$6&lt;=$C5172), "O", "X")</f>
        <v>X</v>
      </c>
    </row>
    <row r="5173" spans="11:18" ht="15.75" customHeight="1">
      <c r="K5173" s="19"/>
      <c r="L5173" s="19"/>
      <c r="M5173" s="19"/>
      <c r="N5173" s="19"/>
      <c r="O5173" s="19"/>
      <c r="P5173" s="19"/>
      <c r="Q5173" s="19"/>
      <c r="R5173" s="19" t="str">
        <f>IF(AND($C5173&lt;=청구서!$H$6-1, 청구서!$F$6&lt;=$C5173), "O", "X")</f>
        <v>X</v>
      </c>
    </row>
    <row r="5174" spans="11:18" ht="15.75" customHeight="1">
      <c r="K5174" s="19"/>
      <c r="L5174" s="19"/>
      <c r="M5174" s="19"/>
      <c r="N5174" s="19"/>
      <c r="O5174" s="19"/>
      <c r="P5174" s="19"/>
      <c r="Q5174" s="19"/>
      <c r="R5174" s="19" t="str">
        <f>IF(AND($C5174&lt;=청구서!$H$6-1, 청구서!$F$6&lt;=$C5174), "O", "X")</f>
        <v>X</v>
      </c>
    </row>
    <row r="5175" spans="11:18" ht="15.75" customHeight="1">
      <c r="K5175" s="19"/>
      <c r="L5175" s="19"/>
      <c r="M5175" s="19"/>
      <c r="N5175" s="19"/>
      <c r="O5175" s="19"/>
      <c r="P5175" s="19"/>
      <c r="Q5175" s="19"/>
      <c r="R5175" s="19" t="str">
        <f>IF(AND($C5175&lt;=청구서!$H$6-1, 청구서!$F$6&lt;=$C5175), "O", "X")</f>
        <v>X</v>
      </c>
    </row>
    <row r="5176" spans="11:18" ht="15.75" customHeight="1">
      <c r="K5176" s="19"/>
      <c r="L5176" s="19"/>
      <c r="M5176" s="19"/>
      <c r="N5176" s="19"/>
      <c r="O5176" s="19"/>
      <c r="P5176" s="19"/>
      <c r="Q5176" s="19"/>
      <c r="R5176" s="19" t="str">
        <f>IF(AND($C5176&lt;=청구서!$H$6-1, 청구서!$F$6&lt;=$C5176), "O", "X")</f>
        <v>X</v>
      </c>
    </row>
    <row r="5177" spans="11:18" ht="15.75" customHeight="1">
      <c r="K5177" s="19"/>
      <c r="L5177" s="19"/>
      <c r="M5177" s="19"/>
      <c r="N5177" s="19"/>
      <c r="O5177" s="19"/>
      <c r="P5177" s="19"/>
      <c r="Q5177" s="19"/>
      <c r="R5177" s="19" t="str">
        <f>IF(AND($C5177&lt;=청구서!$H$6-1, 청구서!$F$6&lt;=$C5177), "O", "X")</f>
        <v>X</v>
      </c>
    </row>
    <row r="5178" spans="11:18" ht="15.75" customHeight="1">
      <c r="K5178" s="19"/>
      <c r="L5178" s="19"/>
      <c r="M5178" s="19"/>
      <c r="N5178" s="19"/>
      <c r="O5178" s="19"/>
      <c r="P5178" s="19"/>
      <c r="Q5178" s="19"/>
      <c r="R5178" s="19" t="str">
        <f>IF(AND($C5178&lt;=청구서!$H$6-1, 청구서!$F$6&lt;=$C5178), "O", "X")</f>
        <v>X</v>
      </c>
    </row>
    <row r="5179" spans="11:18" ht="15.75" customHeight="1">
      <c r="K5179" s="19"/>
      <c r="L5179" s="19"/>
      <c r="M5179" s="19"/>
      <c r="N5179" s="19"/>
      <c r="O5179" s="19"/>
      <c r="P5179" s="19"/>
      <c r="Q5179" s="19"/>
      <c r="R5179" s="19" t="str">
        <f>IF(AND($C5179&lt;=청구서!$H$6-1, 청구서!$F$6&lt;=$C5179), "O", "X")</f>
        <v>X</v>
      </c>
    </row>
    <row r="5180" spans="11:18" ht="15.75" customHeight="1">
      <c r="K5180" s="19"/>
      <c r="L5180" s="19"/>
      <c r="M5180" s="19"/>
      <c r="N5180" s="19"/>
      <c r="O5180" s="19"/>
      <c r="P5180" s="19"/>
      <c r="Q5180" s="19"/>
      <c r="R5180" s="19" t="str">
        <f>IF(AND($C5180&lt;=청구서!$H$6-1, 청구서!$F$6&lt;=$C5180), "O", "X")</f>
        <v>X</v>
      </c>
    </row>
    <row r="5181" spans="11:18" ht="15.75" customHeight="1">
      <c r="K5181" s="19"/>
      <c r="L5181" s="19"/>
      <c r="M5181" s="19"/>
      <c r="N5181" s="19"/>
      <c r="O5181" s="19"/>
      <c r="P5181" s="19"/>
      <c r="Q5181" s="19"/>
      <c r="R5181" s="19" t="str">
        <f>IF(AND($C5181&lt;=청구서!$H$6-1, 청구서!$F$6&lt;=$C5181), "O", "X")</f>
        <v>X</v>
      </c>
    </row>
    <row r="5182" spans="11:18" ht="15.75" customHeight="1">
      <c r="K5182" s="19"/>
      <c r="L5182" s="19"/>
      <c r="M5182" s="19"/>
      <c r="N5182" s="19"/>
      <c r="O5182" s="19"/>
      <c r="P5182" s="19"/>
      <c r="Q5182" s="19"/>
      <c r="R5182" s="19" t="str">
        <f>IF(AND($C5182&lt;=청구서!$H$6-1, 청구서!$F$6&lt;=$C5182), "O", "X")</f>
        <v>X</v>
      </c>
    </row>
    <row r="5183" spans="11:18" ht="15.75" customHeight="1">
      <c r="K5183" s="19"/>
      <c r="L5183" s="19"/>
      <c r="M5183" s="19"/>
      <c r="N5183" s="19"/>
      <c r="O5183" s="19"/>
      <c r="P5183" s="19"/>
      <c r="Q5183" s="19"/>
      <c r="R5183" s="19" t="str">
        <f>IF(AND($C5183&lt;=청구서!$H$6-1, 청구서!$F$6&lt;=$C5183), "O", "X")</f>
        <v>X</v>
      </c>
    </row>
    <row r="5184" spans="11:18" ht="15.75" customHeight="1">
      <c r="K5184" s="19"/>
      <c r="L5184" s="19"/>
      <c r="M5184" s="19"/>
      <c r="N5184" s="19"/>
      <c r="O5184" s="19"/>
      <c r="P5184" s="19"/>
      <c r="Q5184" s="19"/>
      <c r="R5184" s="19" t="str">
        <f>IF(AND($C5184&lt;=청구서!$H$6-1, 청구서!$F$6&lt;=$C5184), "O", "X")</f>
        <v>X</v>
      </c>
    </row>
    <row r="5185" spans="11:18" ht="15.75" customHeight="1">
      <c r="K5185" s="19"/>
      <c r="L5185" s="19"/>
      <c r="M5185" s="19"/>
      <c r="N5185" s="19"/>
      <c r="O5185" s="19"/>
      <c r="P5185" s="19"/>
      <c r="Q5185" s="19"/>
      <c r="R5185" s="19" t="str">
        <f>IF(AND($C5185&lt;=청구서!$H$6-1, 청구서!$F$6&lt;=$C5185), "O", "X")</f>
        <v>X</v>
      </c>
    </row>
    <row r="5186" spans="11:18" ht="15.75" customHeight="1">
      <c r="K5186" s="19"/>
      <c r="L5186" s="19"/>
      <c r="M5186" s="19"/>
      <c r="N5186" s="19"/>
      <c r="O5186" s="19"/>
      <c r="P5186" s="19"/>
      <c r="Q5186" s="19"/>
      <c r="R5186" s="19" t="str">
        <f>IF(AND($C5186&lt;=청구서!$H$6-1, 청구서!$F$6&lt;=$C5186), "O", "X")</f>
        <v>X</v>
      </c>
    </row>
    <row r="5187" spans="11:18" ht="15.75" customHeight="1">
      <c r="K5187" s="19"/>
      <c r="L5187" s="19"/>
      <c r="M5187" s="19"/>
      <c r="N5187" s="19"/>
      <c r="O5187" s="19"/>
      <c r="P5187" s="19"/>
      <c r="Q5187" s="19"/>
      <c r="R5187" s="19" t="str">
        <f>IF(AND($C5187&lt;=청구서!$H$6-1, 청구서!$F$6&lt;=$C5187), "O", "X")</f>
        <v>X</v>
      </c>
    </row>
    <row r="5188" spans="11:18" ht="15.75" customHeight="1">
      <c r="K5188" s="19"/>
      <c r="L5188" s="19"/>
      <c r="M5188" s="19"/>
      <c r="N5188" s="19"/>
      <c r="O5188" s="19"/>
      <c r="P5188" s="19"/>
      <c r="Q5188" s="19"/>
      <c r="R5188" s="19" t="str">
        <f>IF(AND($C5188&lt;=청구서!$H$6-1, 청구서!$F$6&lt;=$C5188), "O", "X")</f>
        <v>X</v>
      </c>
    </row>
    <row r="5189" spans="11:18" ht="15.75" customHeight="1">
      <c r="K5189" s="19"/>
      <c r="L5189" s="19"/>
      <c r="M5189" s="19"/>
      <c r="N5189" s="19"/>
      <c r="O5189" s="19"/>
      <c r="P5189" s="19"/>
      <c r="Q5189" s="19"/>
      <c r="R5189" s="19" t="str">
        <f>IF(AND($C5189&lt;=청구서!$H$6-1, 청구서!$F$6&lt;=$C5189), "O", "X")</f>
        <v>X</v>
      </c>
    </row>
    <row r="5190" spans="11:18" ht="15.75" customHeight="1">
      <c r="K5190" s="19"/>
      <c r="L5190" s="19"/>
      <c r="M5190" s="19"/>
      <c r="N5190" s="19"/>
      <c r="O5190" s="19"/>
      <c r="P5190" s="19"/>
      <c r="Q5190" s="19"/>
      <c r="R5190" s="19" t="str">
        <f>IF(AND($C5190&lt;=청구서!$H$6-1, 청구서!$F$6&lt;=$C5190), "O", "X")</f>
        <v>X</v>
      </c>
    </row>
    <row r="5191" spans="11:18" ht="15.75" customHeight="1">
      <c r="K5191" s="19"/>
      <c r="L5191" s="19"/>
      <c r="M5191" s="19"/>
      <c r="N5191" s="19"/>
      <c r="O5191" s="19"/>
      <c r="P5191" s="19"/>
      <c r="Q5191" s="19"/>
      <c r="R5191" s="19" t="str">
        <f>IF(AND($C5191&lt;=청구서!$H$6-1, 청구서!$F$6&lt;=$C5191), "O", "X")</f>
        <v>X</v>
      </c>
    </row>
    <row r="5192" spans="11:18" ht="15.75" customHeight="1">
      <c r="K5192" s="19"/>
      <c r="L5192" s="19"/>
      <c r="M5192" s="19"/>
      <c r="N5192" s="19"/>
      <c r="O5192" s="19"/>
      <c r="P5192" s="19"/>
      <c r="Q5192" s="19"/>
      <c r="R5192" s="19" t="str">
        <f>IF(AND($C5192&lt;=청구서!$H$6-1, 청구서!$F$6&lt;=$C5192), "O", "X")</f>
        <v>X</v>
      </c>
    </row>
    <row r="5193" spans="11:18" ht="15.75" customHeight="1">
      <c r="K5193" s="19"/>
      <c r="L5193" s="19"/>
      <c r="M5193" s="19"/>
      <c r="N5193" s="19"/>
      <c r="O5193" s="19"/>
      <c r="P5193" s="19"/>
      <c r="Q5193" s="19"/>
      <c r="R5193" s="19" t="str">
        <f>IF(AND($C5193&lt;=청구서!$H$6-1, 청구서!$F$6&lt;=$C5193), "O", "X")</f>
        <v>X</v>
      </c>
    </row>
    <row r="5194" spans="11:18" ht="15.75" customHeight="1">
      <c r="K5194" s="19"/>
      <c r="L5194" s="19"/>
      <c r="M5194" s="19"/>
      <c r="N5194" s="19"/>
      <c r="O5194" s="19"/>
      <c r="P5194" s="19"/>
      <c r="Q5194" s="19"/>
      <c r="R5194" s="19" t="str">
        <f>IF(AND($C5194&lt;=청구서!$H$6-1, 청구서!$F$6&lt;=$C5194), "O", "X")</f>
        <v>X</v>
      </c>
    </row>
    <row r="5195" spans="11:18" ht="15.75" customHeight="1">
      <c r="K5195" s="19"/>
      <c r="L5195" s="19"/>
      <c r="M5195" s="19"/>
      <c r="N5195" s="19"/>
      <c r="O5195" s="19"/>
      <c r="P5195" s="19"/>
      <c r="Q5195" s="19"/>
      <c r="R5195" s="19" t="str">
        <f>IF(AND($C5195&lt;=청구서!$H$6-1, 청구서!$F$6&lt;=$C5195), "O", "X")</f>
        <v>X</v>
      </c>
    </row>
    <row r="5196" spans="11:18" ht="15.75" customHeight="1">
      <c r="K5196" s="19"/>
      <c r="L5196" s="19"/>
      <c r="M5196" s="19"/>
      <c r="N5196" s="19"/>
      <c r="O5196" s="19"/>
      <c r="P5196" s="19"/>
      <c r="Q5196" s="19"/>
      <c r="R5196" s="19" t="str">
        <f>IF(AND($C5196&lt;=청구서!$H$6-1, 청구서!$F$6&lt;=$C5196), "O", "X")</f>
        <v>X</v>
      </c>
    </row>
    <row r="5197" spans="11:18" ht="15.75" customHeight="1">
      <c r="K5197" s="19"/>
      <c r="L5197" s="19"/>
      <c r="M5197" s="19"/>
      <c r="N5197" s="19"/>
      <c r="O5197" s="19"/>
      <c r="P5197" s="19"/>
      <c r="Q5197" s="19"/>
      <c r="R5197" s="19" t="str">
        <f>IF(AND($C5197&lt;=청구서!$H$6-1, 청구서!$F$6&lt;=$C5197), "O", "X")</f>
        <v>X</v>
      </c>
    </row>
    <row r="5198" spans="11:18" ht="15.75" customHeight="1">
      <c r="K5198" s="19"/>
      <c r="L5198" s="19"/>
      <c r="M5198" s="19"/>
      <c r="N5198" s="19"/>
      <c r="O5198" s="19"/>
      <c r="P5198" s="19"/>
      <c r="Q5198" s="19"/>
      <c r="R5198" s="19" t="str">
        <f>IF(AND($C5198&lt;=청구서!$H$6-1, 청구서!$F$6&lt;=$C5198), "O", "X")</f>
        <v>X</v>
      </c>
    </row>
    <row r="5199" spans="11:18" ht="15.75" customHeight="1">
      <c r="K5199" s="19"/>
      <c r="L5199" s="19"/>
      <c r="M5199" s="19"/>
      <c r="N5199" s="19"/>
      <c r="O5199" s="19"/>
      <c r="P5199" s="19"/>
      <c r="Q5199" s="19"/>
      <c r="R5199" s="19" t="str">
        <f>IF(AND($C5199&lt;=청구서!$H$6-1, 청구서!$F$6&lt;=$C5199), "O", "X")</f>
        <v>X</v>
      </c>
    </row>
    <row r="5200" spans="11:18" ht="15.75" customHeight="1">
      <c r="K5200" s="19"/>
      <c r="L5200" s="19"/>
      <c r="M5200" s="19"/>
      <c r="N5200" s="19"/>
      <c r="O5200" s="19"/>
      <c r="P5200" s="19"/>
      <c r="Q5200" s="19"/>
      <c r="R5200" s="19" t="str">
        <f>IF(AND($C5200&lt;=청구서!$H$6-1, 청구서!$F$6&lt;=$C5200), "O", "X")</f>
        <v>X</v>
      </c>
    </row>
    <row r="5201" spans="11:18" ht="15.75" customHeight="1">
      <c r="K5201" s="19"/>
      <c r="L5201" s="19"/>
      <c r="M5201" s="19"/>
      <c r="N5201" s="19"/>
      <c r="O5201" s="19"/>
      <c r="P5201" s="19"/>
      <c r="Q5201" s="19"/>
      <c r="R5201" s="19" t="str">
        <f>IF(AND($C5201&lt;=청구서!$H$6-1, 청구서!$F$6&lt;=$C5201), "O", "X")</f>
        <v>X</v>
      </c>
    </row>
    <row r="5202" spans="11:18" ht="15.75" customHeight="1">
      <c r="K5202" s="19"/>
      <c r="L5202" s="19"/>
      <c r="M5202" s="19"/>
      <c r="N5202" s="19"/>
      <c r="O5202" s="19"/>
      <c r="P5202" s="19"/>
      <c r="Q5202" s="19"/>
      <c r="R5202" s="19" t="str">
        <f>IF(AND($C5202&lt;=청구서!$H$6-1, 청구서!$F$6&lt;=$C5202), "O", "X")</f>
        <v>X</v>
      </c>
    </row>
    <row r="5203" spans="11:18" ht="15.75" customHeight="1">
      <c r="K5203" s="19"/>
      <c r="L5203" s="19"/>
      <c r="M5203" s="19"/>
      <c r="N5203" s="19"/>
      <c r="O5203" s="19"/>
      <c r="P5203" s="19"/>
      <c r="Q5203" s="19"/>
      <c r="R5203" s="19" t="str">
        <f>IF(AND($C5203&lt;=청구서!$H$6-1, 청구서!$F$6&lt;=$C5203), "O", "X")</f>
        <v>X</v>
      </c>
    </row>
    <row r="5204" spans="11:18" ht="15.75" customHeight="1">
      <c r="K5204" s="19"/>
      <c r="L5204" s="19"/>
      <c r="M5204" s="19"/>
      <c r="N5204" s="19"/>
      <c r="O5204" s="19"/>
      <c r="P5204" s="19"/>
      <c r="Q5204" s="19"/>
      <c r="R5204" s="19" t="str">
        <f>IF(AND($C5204&lt;=청구서!$H$6-1, 청구서!$F$6&lt;=$C5204), "O", "X")</f>
        <v>X</v>
      </c>
    </row>
    <row r="5205" spans="11:18" ht="15.75" customHeight="1">
      <c r="K5205" s="19"/>
      <c r="L5205" s="19"/>
      <c r="M5205" s="19"/>
      <c r="N5205" s="19"/>
      <c r="O5205" s="19"/>
      <c r="P5205" s="19"/>
      <c r="Q5205" s="19"/>
      <c r="R5205" s="19" t="str">
        <f>IF(AND($C5205&lt;=청구서!$H$6-1, 청구서!$F$6&lt;=$C5205), "O", "X")</f>
        <v>X</v>
      </c>
    </row>
    <row r="5206" spans="11:18" ht="15.75" customHeight="1">
      <c r="K5206" s="19"/>
      <c r="L5206" s="19"/>
      <c r="M5206" s="19"/>
      <c r="N5206" s="19"/>
      <c r="O5206" s="19"/>
      <c r="P5206" s="19"/>
      <c r="Q5206" s="19"/>
      <c r="R5206" s="19" t="str">
        <f>IF(AND($C5206&lt;=청구서!$H$6-1, 청구서!$F$6&lt;=$C5206), "O", "X")</f>
        <v>X</v>
      </c>
    </row>
    <row r="5207" spans="11:18" ht="15.75" customHeight="1">
      <c r="K5207" s="19"/>
      <c r="L5207" s="19"/>
      <c r="M5207" s="19"/>
      <c r="N5207" s="19"/>
      <c r="O5207" s="19"/>
      <c r="P5207" s="19"/>
      <c r="Q5207" s="19"/>
      <c r="R5207" s="19" t="str">
        <f>IF(AND($C5207&lt;=청구서!$H$6-1, 청구서!$F$6&lt;=$C5207), "O", "X")</f>
        <v>X</v>
      </c>
    </row>
    <row r="5208" spans="11:18" ht="15.75" customHeight="1">
      <c r="K5208" s="19"/>
      <c r="L5208" s="19"/>
      <c r="M5208" s="19"/>
      <c r="N5208" s="19"/>
      <c r="O5208" s="19"/>
      <c r="P5208" s="19"/>
      <c r="Q5208" s="19"/>
      <c r="R5208" s="19" t="str">
        <f>IF(AND($C5208&lt;=청구서!$H$6-1, 청구서!$F$6&lt;=$C5208), "O", "X")</f>
        <v>X</v>
      </c>
    </row>
    <row r="5209" spans="11:18" ht="15.75" customHeight="1">
      <c r="K5209" s="19"/>
      <c r="L5209" s="19"/>
      <c r="M5209" s="19"/>
      <c r="N5209" s="19"/>
      <c r="O5209" s="19"/>
      <c r="P5209" s="19"/>
      <c r="Q5209" s="19"/>
      <c r="R5209" s="19" t="str">
        <f>IF(AND($C5209&lt;=청구서!$H$6-1, 청구서!$F$6&lt;=$C5209), "O", "X")</f>
        <v>X</v>
      </c>
    </row>
    <row r="5210" spans="11:18" ht="15.75" customHeight="1">
      <c r="K5210" s="19"/>
      <c r="L5210" s="19"/>
      <c r="M5210" s="19"/>
      <c r="N5210" s="19"/>
      <c r="O5210" s="19"/>
      <c r="P5210" s="19"/>
      <c r="Q5210" s="19"/>
      <c r="R5210" s="19" t="str">
        <f>IF(AND($C5210&lt;=청구서!$H$6-1, 청구서!$F$6&lt;=$C5210), "O", "X")</f>
        <v>X</v>
      </c>
    </row>
    <row r="5211" spans="11:18" ht="15.75" customHeight="1">
      <c r="K5211" s="19"/>
      <c r="L5211" s="19"/>
      <c r="M5211" s="19"/>
      <c r="N5211" s="19"/>
      <c r="O5211" s="19"/>
      <c r="P5211" s="19"/>
      <c r="Q5211" s="19"/>
      <c r="R5211" s="19" t="str">
        <f>IF(AND($C5211&lt;=청구서!$H$6-1, 청구서!$F$6&lt;=$C5211), "O", "X")</f>
        <v>X</v>
      </c>
    </row>
    <row r="5212" spans="11:18" ht="15.75" customHeight="1">
      <c r="K5212" s="19"/>
      <c r="L5212" s="19"/>
      <c r="M5212" s="19"/>
      <c r="N5212" s="19"/>
      <c r="O5212" s="19"/>
      <c r="P5212" s="19"/>
      <c r="Q5212" s="19"/>
      <c r="R5212" s="19" t="str">
        <f>IF(AND($C5212&lt;=청구서!$H$6-1, 청구서!$F$6&lt;=$C5212), "O", "X")</f>
        <v>X</v>
      </c>
    </row>
    <row r="5213" spans="11:18" ht="15.75" customHeight="1">
      <c r="K5213" s="19"/>
      <c r="L5213" s="19"/>
      <c r="M5213" s="19"/>
      <c r="N5213" s="19"/>
      <c r="O5213" s="19"/>
      <c r="P5213" s="19"/>
      <c r="Q5213" s="19"/>
      <c r="R5213" s="19" t="str">
        <f>IF(AND($C5213&lt;=청구서!$H$6-1, 청구서!$F$6&lt;=$C5213), "O", "X")</f>
        <v>X</v>
      </c>
    </row>
    <row r="5214" spans="11:18" ht="15.75" customHeight="1">
      <c r="K5214" s="19"/>
      <c r="L5214" s="19"/>
      <c r="M5214" s="19"/>
      <c r="N5214" s="19"/>
      <c r="O5214" s="19"/>
      <c r="P5214" s="19"/>
      <c r="Q5214" s="19"/>
      <c r="R5214" s="19" t="str">
        <f>IF(AND($C5214&lt;=청구서!$H$6-1, 청구서!$F$6&lt;=$C5214), "O", "X")</f>
        <v>X</v>
      </c>
    </row>
    <row r="5215" spans="11:18" ht="15.75" customHeight="1">
      <c r="K5215" s="19"/>
      <c r="L5215" s="19"/>
      <c r="M5215" s="19"/>
      <c r="N5215" s="19"/>
      <c r="O5215" s="19"/>
      <c r="P5215" s="19"/>
      <c r="Q5215" s="19"/>
      <c r="R5215" s="19" t="str">
        <f>IF(AND($C5215&lt;=청구서!$H$6-1, 청구서!$F$6&lt;=$C5215), "O", "X")</f>
        <v>X</v>
      </c>
    </row>
    <row r="5216" spans="11:18" ht="15.75" customHeight="1">
      <c r="K5216" s="19"/>
      <c r="L5216" s="19"/>
      <c r="M5216" s="19"/>
      <c r="N5216" s="19"/>
      <c r="O5216" s="19"/>
      <c r="P5216" s="19"/>
      <c r="Q5216" s="19"/>
      <c r="R5216" s="19" t="str">
        <f>IF(AND($C5216&lt;=청구서!$H$6-1, 청구서!$F$6&lt;=$C5216), "O", "X")</f>
        <v>X</v>
      </c>
    </row>
    <row r="5217" spans="11:18" ht="15.75" customHeight="1">
      <c r="K5217" s="19"/>
      <c r="L5217" s="19"/>
      <c r="M5217" s="19"/>
      <c r="N5217" s="19"/>
      <c r="O5217" s="19"/>
      <c r="P5217" s="19"/>
      <c r="Q5217" s="19"/>
      <c r="R5217" s="19" t="str">
        <f>IF(AND($C5217&lt;=청구서!$H$6-1, 청구서!$F$6&lt;=$C5217), "O", "X")</f>
        <v>X</v>
      </c>
    </row>
    <row r="5218" spans="11:18" ht="15.75" customHeight="1">
      <c r="K5218" s="19"/>
      <c r="L5218" s="19"/>
      <c r="M5218" s="19"/>
      <c r="N5218" s="19"/>
      <c r="O5218" s="19"/>
      <c r="P5218" s="19"/>
      <c r="Q5218" s="19"/>
      <c r="R5218" s="19" t="str">
        <f>IF(AND($C5218&lt;=청구서!$H$6-1, 청구서!$F$6&lt;=$C5218), "O", "X")</f>
        <v>X</v>
      </c>
    </row>
    <row r="5219" spans="11:18" ht="15.75" customHeight="1">
      <c r="K5219" s="19"/>
      <c r="L5219" s="19"/>
      <c r="M5219" s="19"/>
      <c r="N5219" s="19"/>
      <c r="O5219" s="19"/>
      <c r="P5219" s="19"/>
      <c r="Q5219" s="19"/>
      <c r="R5219" s="19" t="str">
        <f>IF(AND($C5219&lt;=청구서!$H$6-1, 청구서!$F$6&lt;=$C5219), "O", "X")</f>
        <v>X</v>
      </c>
    </row>
    <row r="5220" spans="11:18" ht="15.75" customHeight="1">
      <c r="K5220" s="19"/>
      <c r="L5220" s="19"/>
      <c r="M5220" s="19"/>
      <c r="N5220" s="19"/>
      <c r="O5220" s="19"/>
      <c r="P5220" s="19"/>
      <c r="Q5220" s="19"/>
      <c r="R5220" s="19" t="str">
        <f>IF(AND($C5220&lt;=청구서!$H$6-1, 청구서!$F$6&lt;=$C5220), "O", "X")</f>
        <v>X</v>
      </c>
    </row>
    <row r="5221" spans="11:18" ht="15.75" customHeight="1">
      <c r="K5221" s="19"/>
      <c r="L5221" s="19"/>
      <c r="M5221" s="19"/>
      <c r="N5221" s="19"/>
      <c r="O5221" s="19"/>
      <c r="P5221" s="19"/>
      <c r="Q5221" s="19"/>
      <c r="R5221" s="19" t="str">
        <f>IF(AND($C5221&lt;=청구서!$H$6-1, 청구서!$F$6&lt;=$C5221), "O", "X")</f>
        <v>X</v>
      </c>
    </row>
    <row r="5222" spans="11:18" ht="15.75" customHeight="1">
      <c r="K5222" s="19"/>
      <c r="L5222" s="19"/>
      <c r="M5222" s="19"/>
      <c r="N5222" s="19"/>
      <c r="O5222" s="19"/>
      <c r="P5222" s="19"/>
      <c r="Q5222" s="19"/>
      <c r="R5222" s="19" t="str">
        <f>IF(AND($C5222&lt;=청구서!$H$6-1, 청구서!$F$6&lt;=$C5222), "O", "X")</f>
        <v>X</v>
      </c>
    </row>
    <row r="5223" spans="11:18" ht="15.75" customHeight="1">
      <c r="K5223" s="19"/>
      <c r="L5223" s="19"/>
      <c r="M5223" s="19"/>
      <c r="N5223" s="19"/>
      <c r="O5223" s="19"/>
      <c r="P5223" s="19"/>
      <c r="Q5223" s="19"/>
      <c r="R5223" s="19" t="str">
        <f>IF(AND($C5223&lt;=청구서!$H$6-1, 청구서!$F$6&lt;=$C5223), "O", "X")</f>
        <v>X</v>
      </c>
    </row>
    <row r="5224" spans="11:18" ht="15.75" customHeight="1">
      <c r="K5224" s="19"/>
      <c r="L5224" s="19"/>
      <c r="M5224" s="19"/>
      <c r="N5224" s="19"/>
      <c r="O5224" s="19"/>
      <c r="P5224" s="19"/>
      <c r="Q5224" s="19"/>
      <c r="R5224" s="19" t="str">
        <f>IF(AND($C5224&lt;=청구서!$H$6-1, 청구서!$F$6&lt;=$C5224), "O", "X")</f>
        <v>X</v>
      </c>
    </row>
    <row r="5225" spans="11:18" ht="15.75" customHeight="1">
      <c r="K5225" s="19"/>
      <c r="L5225" s="19"/>
      <c r="M5225" s="19"/>
      <c r="N5225" s="19"/>
      <c r="O5225" s="19"/>
      <c r="P5225" s="19"/>
      <c r="Q5225" s="19"/>
      <c r="R5225" s="19" t="str">
        <f>IF(AND($C5225&lt;=청구서!$H$6-1, 청구서!$F$6&lt;=$C5225), "O", "X")</f>
        <v>X</v>
      </c>
    </row>
    <row r="5226" spans="11:18" ht="15.75" customHeight="1">
      <c r="K5226" s="19"/>
      <c r="L5226" s="19"/>
      <c r="M5226" s="19"/>
      <c r="N5226" s="19"/>
      <c r="O5226" s="19"/>
      <c r="P5226" s="19"/>
      <c r="Q5226" s="19"/>
      <c r="R5226" s="19" t="str">
        <f>IF(AND($C5226&lt;=청구서!$H$6-1, 청구서!$F$6&lt;=$C5226), "O", "X")</f>
        <v>X</v>
      </c>
    </row>
    <row r="5227" spans="11:18" ht="15.75" customHeight="1">
      <c r="K5227" s="19"/>
      <c r="L5227" s="19"/>
      <c r="M5227" s="19"/>
      <c r="N5227" s="19"/>
      <c r="O5227" s="19"/>
      <c r="P5227" s="19"/>
      <c r="Q5227" s="19"/>
      <c r="R5227" s="19" t="str">
        <f>IF(AND($C5227&lt;=청구서!$H$6-1, 청구서!$F$6&lt;=$C5227), "O", "X")</f>
        <v>X</v>
      </c>
    </row>
    <row r="5228" spans="11:18" ht="15.75" customHeight="1">
      <c r="K5228" s="19"/>
      <c r="L5228" s="19"/>
      <c r="M5228" s="19"/>
      <c r="N5228" s="19"/>
      <c r="O5228" s="19"/>
      <c r="P5228" s="19"/>
      <c r="Q5228" s="19"/>
      <c r="R5228" s="19" t="str">
        <f>IF(AND($C5228&lt;=청구서!$H$6-1, 청구서!$F$6&lt;=$C5228), "O", "X")</f>
        <v>X</v>
      </c>
    </row>
    <row r="5229" spans="11:18" ht="15.75" customHeight="1">
      <c r="K5229" s="19"/>
      <c r="L5229" s="19"/>
      <c r="M5229" s="19"/>
      <c r="N5229" s="19"/>
      <c r="O5229" s="19"/>
      <c r="P5229" s="19"/>
      <c r="Q5229" s="19"/>
      <c r="R5229" s="19" t="str">
        <f>IF(AND($C5229&lt;=청구서!$H$6-1, 청구서!$F$6&lt;=$C5229), "O", "X")</f>
        <v>X</v>
      </c>
    </row>
    <row r="5230" spans="11:18" ht="15.75" customHeight="1">
      <c r="K5230" s="19"/>
      <c r="L5230" s="19"/>
      <c r="M5230" s="19"/>
      <c r="N5230" s="19"/>
      <c r="O5230" s="19"/>
      <c r="P5230" s="19"/>
      <c r="Q5230" s="19"/>
      <c r="R5230" s="19" t="str">
        <f>IF(AND($C5230&lt;=청구서!$H$6-1, 청구서!$F$6&lt;=$C5230), "O", "X")</f>
        <v>X</v>
      </c>
    </row>
    <row r="5231" spans="11:18" ht="15.75" customHeight="1">
      <c r="K5231" s="19"/>
      <c r="L5231" s="19"/>
      <c r="M5231" s="19"/>
      <c r="N5231" s="19"/>
      <c r="O5231" s="19"/>
      <c r="P5231" s="19"/>
      <c r="Q5231" s="19"/>
      <c r="R5231" s="19" t="str">
        <f>IF(AND($C5231&lt;=청구서!$H$6-1, 청구서!$F$6&lt;=$C5231), "O", "X")</f>
        <v>X</v>
      </c>
    </row>
    <row r="5232" spans="11:18" ht="15.75" customHeight="1">
      <c r="K5232" s="19"/>
      <c r="L5232" s="19"/>
      <c r="M5232" s="19"/>
      <c r="N5232" s="19"/>
      <c r="O5232" s="19"/>
      <c r="P5232" s="19"/>
      <c r="Q5232" s="19"/>
      <c r="R5232" s="19" t="str">
        <f>IF(AND($C5232&lt;=청구서!$H$6-1, 청구서!$F$6&lt;=$C5232), "O", "X")</f>
        <v>X</v>
      </c>
    </row>
    <row r="5233" spans="11:18" ht="15.75" customHeight="1">
      <c r="K5233" s="19"/>
      <c r="L5233" s="19"/>
      <c r="M5233" s="19"/>
      <c r="N5233" s="19"/>
      <c r="O5233" s="19"/>
      <c r="P5233" s="19"/>
      <c r="Q5233" s="19"/>
      <c r="R5233" s="19" t="str">
        <f>IF(AND($C5233&lt;=청구서!$H$6-1, 청구서!$F$6&lt;=$C5233), "O", "X")</f>
        <v>X</v>
      </c>
    </row>
    <row r="5234" spans="11:18" ht="15.75" customHeight="1">
      <c r="K5234" s="19"/>
      <c r="L5234" s="19"/>
      <c r="M5234" s="19"/>
      <c r="N5234" s="19"/>
      <c r="O5234" s="19"/>
      <c r="P5234" s="19"/>
      <c r="Q5234" s="19"/>
      <c r="R5234" s="19" t="str">
        <f>IF(AND($C5234&lt;=청구서!$H$6-1, 청구서!$F$6&lt;=$C5234), "O", "X")</f>
        <v>X</v>
      </c>
    </row>
    <row r="5235" spans="11:18" ht="15.75" customHeight="1">
      <c r="K5235" s="19"/>
      <c r="L5235" s="19"/>
      <c r="M5235" s="19"/>
      <c r="N5235" s="19"/>
      <c r="O5235" s="19"/>
      <c r="P5235" s="19"/>
      <c r="Q5235" s="19"/>
      <c r="R5235" s="19" t="str">
        <f>IF(AND($C5235&lt;=청구서!$H$6-1, 청구서!$F$6&lt;=$C5235), "O", "X")</f>
        <v>X</v>
      </c>
    </row>
    <row r="5236" spans="11:18" ht="15.75" customHeight="1">
      <c r="K5236" s="19"/>
      <c r="L5236" s="19"/>
      <c r="M5236" s="19"/>
      <c r="N5236" s="19"/>
      <c r="O5236" s="19"/>
      <c r="P5236" s="19"/>
      <c r="Q5236" s="19"/>
      <c r="R5236" s="19" t="str">
        <f>IF(AND($C5236&lt;=청구서!$H$6-1, 청구서!$F$6&lt;=$C5236), "O", "X")</f>
        <v>X</v>
      </c>
    </row>
    <row r="5237" spans="11:18" ht="15.75" customHeight="1">
      <c r="K5237" s="19"/>
      <c r="L5237" s="19"/>
      <c r="M5237" s="19"/>
      <c r="N5237" s="19"/>
      <c r="O5237" s="19"/>
      <c r="P5237" s="19"/>
      <c r="Q5237" s="19"/>
      <c r="R5237" s="19" t="str">
        <f>IF(AND($C5237&lt;=청구서!$H$6-1, 청구서!$F$6&lt;=$C5237), "O", "X")</f>
        <v>X</v>
      </c>
    </row>
    <row r="5238" spans="11:18" ht="15.75" customHeight="1">
      <c r="K5238" s="19"/>
      <c r="L5238" s="19"/>
      <c r="M5238" s="19"/>
      <c r="N5238" s="19"/>
      <c r="O5238" s="19"/>
      <c r="P5238" s="19"/>
      <c r="Q5238" s="19"/>
      <c r="R5238" s="19" t="str">
        <f>IF(AND($C5238&lt;=청구서!$H$6-1, 청구서!$F$6&lt;=$C5238), "O", "X")</f>
        <v>X</v>
      </c>
    </row>
    <row r="5239" spans="11:18" ht="15.75" customHeight="1">
      <c r="K5239" s="19"/>
      <c r="L5239" s="19"/>
      <c r="M5239" s="19"/>
      <c r="N5239" s="19"/>
      <c r="O5239" s="19"/>
      <c r="P5239" s="19"/>
      <c r="Q5239" s="19"/>
      <c r="R5239" s="19" t="str">
        <f>IF(AND($C5239&lt;=청구서!$H$6-1, 청구서!$F$6&lt;=$C5239), "O", "X")</f>
        <v>X</v>
      </c>
    </row>
    <row r="5240" spans="11:18" ht="15.75" customHeight="1">
      <c r="K5240" s="19"/>
      <c r="L5240" s="19"/>
      <c r="M5240" s="19"/>
      <c r="N5240" s="19"/>
      <c r="O5240" s="19"/>
      <c r="P5240" s="19"/>
      <c r="Q5240" s="19"/>
      <c r="R5240" s="19" t="str">
        <f>IF(AND($C5240&lt;=청구서!$H$6-1, 청구서!$F$6&lt;=$C5240), "O", "X")</f>
        <v>X</v>
      </c>
    </row>
    <row r="5241" spans="11:18" ht="15.75" customHeight="1">
      <c r="K5241" s="19"/>
      <c r="L5241" s="19"/>
      <c r="M5241" s="19"/>
      <c r="N5241" s="19"/>
      <c r="O5241" s="19"/>
      <c r="P5241" s="19"/>
      <c r="Q5241" s="19"/>
      <c r="R5241" s="19" t="str">
        <f>IF(AND($C5241&lt;=청구서!$H$6-1, 청구서!$F$6&lt;=$C5241), "O", "X")</f>
        <v>X</v>
      </c>
    </row>
    <row r="5242" spans="11:18" ht="15.75" customHeight="1">
      <c r="K5242" s="19"/>
      <c r="L5242" s="19"/>
      <c r="M5242" s="19"/>
      <c r="N5242" s="19"/>
      <c r="O5242" s="19"/>
      <c r="P5242" s="19"/>
      <c r="Q5242" s="19"/>
      <c r="R5242" s="19" t="str">
        <f>IF(AND($C5242&lt;=청구서!$H$6-1, 청구서!$F$6&lt;=$C5242), "O", "X")</f>
        <v>X</v>
      </c>
    </row>
    <row r="5243" spans="11:18" ht="15.75" customHeight="1">
      <c r="K5243" s="19"/>
      <c r="L5243" s="19"/>
      <c r="M5243" s="19"/>
      <c r="N5243" s="19"/>
      <c r="O5243" s="19"/>
      <c r="P5243" s="19"/>
      <c r="Q5243" s="19"/>
      <c r="R5243" s="19" t="str">
        <f>IF(AND($C5243&lt;=청구서!$H$6-1, 청구서!$F$6&lt;=$C5243), "O", "X")</f>
        <v>X</v>
      </c>
    </row>
    <row r="5244" spans="11:18" ht="15.75" customHeight="1">
      <c r="K5244" s="19"/>
      <c r="L5244" s="19"/>
      <c r="M5244" s="19"/>
      <c r="N5244" s="19"/>
      <c r="O5244" s="19"/>
      <c r="P5244" s="19"/>
      <c r="Q5244" s="19"/>
      <c r="R5244" s="19" t="str">
        <f>IF(AND($C5244&lt;=청구서!$H$6-1, 청구서!$F$6&lt;=$C5244), "O", "X")</f>
        <v>X</v>
      </c>
    </row>
    <row r="5245" spans="11:18" ht="15.75" customHeight="1">
      <c r="K5245" s="19"/>
      <c r="L5245" s="19"/>
      <c r="M5245" s="19"/>
      <c r="N5245" s="19"/>
      <c r="O5245" s="19"/>
      <c r="P5245" s="19"/>
      <c r="Q5245" s="19"/>
      <c r="R5245" s="19" t="str">
        <f>IF(AND($C5245&lt;=청구서!$H$6-1, 청구서!$F$6&lt;=$C5245), "O", "X")</f>
        <v>X</v>
      </c>
    </row>
    <row r="5246" spans="11:18" ht="15.75" customHeight="1">
      <c r="K5246" s="19"/>
      <c r="L5246" s="19"/>
      <c r="M5246" s="19"/>
      <c r="N5246" s="19"/>
      <c r="O5246" s="19"/>
      <c r="P5246" s="19"/>
      <c r="Q5246" s="19"/>
      <c r="R5246" s="19" t="str">
        <f>IF(AND($C5246&lt;=청구서!$H$6-1, 청구서!$F$6&lt;=$C5246), "O", "X")</f>
        <v>X</v>
      </c>
    </row>
    <row r="5247" spans="11:18" ht="15.75" customHeight="1">
      <c r="K5247" s="19"/>
      <c r="L5247" s="19"/>
      <c r="M5247" s="19"/>
      <c r="N5247" s="19"/>
      <c r="O5247" s="19"/>
      <c r="P5247" s="19"/>
      <c r="Q5247" s="19"/>
      <c r="R5247" s="19" t="str">
        <f>IF(AND($C5247&lt;=청구서!$H$6-1, 청구서!$F$6&lt;=$C5247), "O", "X")</f>
        <v>X</v>
      </c>
    </row>
    <row r="5248" spans="11:18" ht="15.75" customHeight="1">
      <c r="K5248" s="19"/>
      <c r="L5248" s="19"/>
      <c r="M5248" s="19"/>
      <c r="N5248" s="19"/>
      <c r="O5248" s="19"/>
      <c r="P5248" s="19"/>
      <c r="Q5248" s="19"/>
      <c r="R5248" s="19" t="str">
        <f>IF(AND($C5248&lt;=청구서!$H$6-1, 청구서!$F$6&lt;=$C5248), "O", "X")</f>
        <v>X</v>
      </c>
    </row>
    <row r="5249" spans="11:18" ht="15.75" customHeight="1">
      <c r="K5249" s="19"/>
      <c r="L5249" s="19"/>
      <c r="M5249" s="19"/>
      <c r="N5249" s="19"/>
      <c r="O5249" s="19"/>
      <c r="P5249" s="19"/>
      <c r="Q5249" s="19"/>
      <c r="R5249" s="19" t="str">
        <f>IF(AND($C5249&lt;=청구서!$H$6-1, 청구서!$F$6&lt;=$C5249), "O", "X")</f>
        <v>X</v>
      </c>
    </row>
    <row r="5250" spans="11:18" ht="15.75" customHeight="1">
      <c r="K5250" s="19"/>
      <c r="L5250" s="19"/>
      <c r="M5250" s="19"/>
      <c r="N5250" s="19"/>
      <c r="O5250" s="19"/>
      <c r="P5250" s="19"/>
      <c r="Q5250" s="19"/>
      <c r="R5250" s="19" t="str">
        <f>IF(AND($C5250&lt;=청구서!$H$6-1, 청구서!$F$6&lt;=$C5250), "O", "X")</f>
        <v>X</v>
      </c>
    </row>
    <row r="5251" spans="11:18" ht="15.75" customHeight="1">
      <c r="K5251" s="19"/>
      <c r="L5251" s="19"/>
      <c r="M5251" s="19"/>
      <c r="N5251" s="19"/>
      <c r="O5251" s="19"/>
      <c r="P5251" s="19"/>
      <c r="Q5251" s="19"/>
      <c r="R5251" s="19" t="str">
        <f>IF(AND($C5251&lt;=청구서!$H$6-1, 청구서!$F$6&lt;=$C5251), "O", "X")</f>
        <v>X</v>
      </c>
    </row>
    <row r="5252" spans="11:18" ht="15.75" customHeight="1">
      <c r="K5252" s="19"/>
      <c r="L5252" s="19"/>
      <c r="M5252" s="19"/>
      <c r="N5252" s="19"/>
      <c r="O5252" s="19"/>
      <c r="P5252" s="19"/>
      <c r="Q5252" s="19"/>
      <c r="R5252" s="19" t="str">
        <f>IF(AND($C5252&lt;=청구서!$H$6-1, 청구서!$F$6&lt;=$C5252), "O", "X")</f>
        <v>X</v>
      </c>
    </row>
    <row r="5253" spans="11:18" ht="15.75" customHeight="1">
      <c r="K5253" s="19"/>
      <c r="L5253" s="19"/>
      <c r="M5253" s="19"/>
      <c r="N5253" s="19"/>
      <c r="O5253" s="19"/>
      <c r="P5253" s="19"/>
      <c r="Q5253" s="19"/>
      <c r="R5253" s="19" t="str">
        <f>IF(AND($C5253&lt;=청구서!$H$6-1, 청구서!$F$6&lt;=$C5253), "O", "X")</f>
        <v>X</v>
      </c>
    </row>
    <row r="5254" spans="11:18" ht="15.75" customHeight="1">
      <c r="K5254" s="19"/>
      <c r="L5254" s="19"/>
      <c r="M5254" s="19"/>
      <c r="N5254" s="19"/>
      <c r="O5254" s="19"/>
      <c r="P5254" s="19"/>
      <c r="Q5254" s="19"/>
      <c r="R5254" s="19" t="str">
        <f>IF(AND($C5254&lt;=청구서!$H$6-1, 청구서!$F$6&lt;=$C5254), "O", "X")</f>
        <v>X</v>
      </c>
    </row>
    <row r="5255" spans="11:18" ht="15.75" customHeight="1">
      <c r="K5255" s="19"/>
      <c r="L5255" s="19"/>
      <c r="M5255" s="19"/>
      <c r="N5255" s="19"/>
      <c r="O5255" s="19"/>
      <c r="P5255" s="19"/>
      <c r="Q5255" s="19"/>
      <c r="R5255" s="19" t="str">
        <f>IF(AND($C5255&lt;=청구서!$H$6-1, 청구서!$F$6&lt;=$C5255), "O", "X")</f>
        <v>X</v>
      </c>
    </row>
    <row r="5256" spans="11:18" ht="15.75" customHeight="1">
      <c r="K5256" s="19"/>
      <c r="L5256" s="19"/>
      <c r="M5256" s="19"/>
      <c r="N5256" s="19"/>
      <c r="O5256" s="19"/>
      <c r="P5256" s="19"/>
      <c r="Q5256" s="19"/>
      <c r="R5256" s="19" t="str">
        <f>IF(AND($C5256&lt;=청구서!$H$6-1, 청구서!$F$6&lt;=$C5256), "O", "X")</f>
        <v>X</v>
      </c>
    </row>
    <row r="5257" spans="11:18" ht="15.75" customHeight="1">
      <c r="K5257" s="19"/>
      <c r="L5257" s="19"/>
      <c r="M5257" s="19"/>
      <c r="N5257" s="19"/>
      <c r="O5257" s="19"/>
      <c r="P5257" s="19"/>
      <c r="Q5257" s="19"/>
      <c r="R5257" s="19" t="str">
        <f>IF(AND($C5257&lt;=청구서!$H$6-1, 청구서!$F$6&lt;=$C5257), "O", "X")</f>
        <v>X</v>
      </c>
    </row>
    <row r="5258" spans="11:18" ht="15.75" customHeight="1">
      <c r="K5258" s="19"/>
      <c r="L5258" s="19"/>
      <c r="M5258" s="19"/>
      <c r="N5258" s="19"/>
      <c r="O5258" s="19"/>
      <c r="P5258" s="19"/>
      <c r="Q5258" s="19"/>
      <c r="R5258" s="19" t="str">
        <f>IF(AND($C5258&lt;=청구서!$H$6-1, 청구서!$F$6&lt;=$C5258), "O", "X")</f>
        <v>X</v>
      </c>
    </row>
    <row r="5259" spans="11:18" ht="15.75" customHeight="1">
      <c r="K5259" s="19"/>
      <c r="L5259" s="19"/>
      <c r="M5259" s="19"/>
      <c r="N5259" s="19"/>
      <c r="O5259" s="19"/>
      <c r="P5259" s="19"/>
      <c r="Q5259" s="19"/>
      <c r="R5259" s="19" t="str">
        <f>IF(AND($C5259&lt;=청구서!$H$6-1, 청구서!$F$6&lt;=$C5259), "O", "X")</f>
        <v>X</v>
      </c>
    </row>
    <row r="5260" spans="11:18" ht="15.75" customHeight="1">
      <c r="K5260" s="19"/>
      <c r="L5260" s="19"/>
      <c r="M5260" s="19"/>
      <c r="N5260" s="19"/>
      <c r="O5260" s="19"/>
      <c r="P5260" s="19"/>
      <c r="Q5260" s="19"/>
      <c r="R5260" s="19" t="str">
        <f>IF(AND($C5260&lt;=청구서!$H$6-1, 청구서!$F$6&lt;=$C5260), "O", "X")</f>
        <v>X</v>
      </c>
    </row>
    <row r="5261" spans="11:18" ht="15.75" customHeight="1">
      <c r="K5261" s="19"/>
      <c r="L5261" s="19"/>
      <c r="M5261" s="19"/>
      <c r="N5261" s="19"/>
      <c r="O5261" s="19"/>
      <c r="P5261" s="19"/>
      <c r="Q5261" s="19"/>
      <c r="R5261" s="19" t="str">
        <f>IF(AND($C5261&lt;=청구서!$H$6-1, 청구서!$F$6&lt;=$C5261), "O", "X")</f>
        <v>X</v>
      </c>
    </row>
    <row r="5262" spans="11:18" ht="15.75" customHeight="1">
      <c r="K5262" s="19"/>
      <c r="L5262" s="19"/>
      <c r="M5262" s="19"/>
      <c r="N5262" s="19"/>
      <c r="O5262" s="19"/>
      <c r="P5262" s="19"/>
      <c r="Q5262" s="19"/>
      <c r="R5262" s="19" t="str">
        <f>IF(AND($C5262&lt;=청구서!$H$6-1, 청구서!$F$6&lt;=$C5262), "O", "X")</f>
        <v>X</v>
      </c>
    </row>
    <row r="5263" spans="11:18" ht="15.75" customHeight="1">
      <c r="K5263" s="19"/>
      <c r="L5263" s="19"/>
      <c r="M5263" s="19"/>
      <c r="N5263" s="19"/>
      <c r="O5263" s="19"/>
      <c r="P5263" s="19"/>
      <c r="Q5263" s="19"/>
      <c r="R5263" s="19" t="str">
        <f>IF(AND($C5263&lt;=청구서!$H$6-1, 청구서!$F$6&lt;=$C5263), "O", "X")</f>
        <v>X</v>
      </c>
    </row>
    <row r="5264" spans="11:18" ht="15.75" customHeight="1">
      <c r="K5264" s="19"/>
      <c r="L5264" s="19"/>
      <c r="M5264" s="19"/>
      <c r="N5264" s="19"/>
      <c r="O5264" s="19"/>
      <c r="P5264" s="19"/>
      <c r="Q5264" s="19"/>
      <c r="R5264" s="19" t="str">
        <f>IF(AND($C5264&lt;=청구서!$H$6-1, 청구서!$F$6&lt;=$C5264), "O", "X")</f>
        <v>X</v>
      </c>
    </row>
    <row r="5265" spans="11:18" ht="15.75" customHeight="1">
      <c r="K5265" s="19"/>
      <c r="L5265" s="19"/>
      <c r="M5265" s="19"/>
      <c r="N5265" s="19"/>
      <c r="O5265" s="19"/>
      <c r="P5265" s="19"/>
      <c r="Q5265" s="19"/>
      <c r="R5265" s="19" t="str">
        <f>IF(AND($C5265&lt;=청구서!$H$6-1, 청구서!$F$6&lt;=$C5265), "O", "X")</f>
        <v>X</v>
      </c>
    </row>
    <row r="5266" spans="11:18" ht="15.75" customHeight="1">
      <c r="K5266" s="19"/>
      <c r="L5266" s="19"/>
      <c r="M5266" s="19"/>
      <c r="N5266" s="19"/>
      <c r="O5266" s="19"/>
      <c r="P5266" s="19"/>
      <c r="Q5266" s="19"/>
      <c r="R5266" s="19" t="str">
        <f>IF(AND($C5266&lt;=청구서!$H$6-1, 청구서!$F$6&lt;=$C5266), "O", "X")</f>
        <v>X</v>
      </c>
    </row>
    <row r="5267" spans="11:18" ht="15.75" customHeight="1">
      <c r="K5267" s="19"/>
      <c r="L5267" s="19"/>
      <c r="M5267" s="19"/>
      <c r="N5267" s="19"/>
      <c r="O5267" s="19"/>
      <c r="P5267" s="19"/>
      <c r="Q5267" s="19"/>
      <c r="R5267" s="19" t="str">
        <f>IF(AND($C5267&lt;=청구서!$H$6-1, 청구서!$F$6&lt;=$C5267), "O", "X")</f>
        <v>X</v>
      </c>
    </row>
    <row r="5268" spans="11:18" ht="15.75" customHeight="1">
      <c r="K5268" s="19"/>
      <c r="L5268" s="19"/>
      <c r="M5268" s="19"/>
      <c r="N5268" s="19"/>
      <c r="O5268" s="19"/>
      <c r="P5268" s="19"/>
      <c r="Q5268" s="19"/>
      <c r="R5268" s="19" t="str">
        <f>IF(AND($C5268&lt;=청구서!$H$6-1, 청구서!$F$6&lt;=$C5268), "O", "X")</f>
        <v>X</v>
      </c>
    </row>
    <row r="5269" spans="11:18" ht="15.75" customHeight="1">
      <c r="K5269" s="19"/>
      <c r="L5269" s="19"/>
      <c r="M5269" s="19"/>
      <c r="N5269" s="19"/>
      <c r="O5269" s="19"/>
      <c r="P5269" s="19"/>
      <c r="Q5269" s="19"/>
      <c r="R5269" s="19" t="str">
        <f>IF(AND($C5269&lt;=청구서!$H$6-1, 청구서!$F$6&lt;=$C5269), "O", "X")</f>
        <v>X</v>
      </c>
    </row>
    <row r="5270" spans="11:18" ht="15.75" customHeight="1">
      <c r="K5270" s="19"/>
      <c r="L5270" s="19"/>
      <c r="M5270" s="19"/>
      <c r="N5270" s="19"/>
      <c r="O5270" s="19"/>
      <c r="P5270" s="19"/>
      <c r="Q5270" s="19"/>
      <c r="R5270" s="19" t="str">
        <f>IF(AND($C5270&lt;=청구서!$H$6-1, 청구서!$F$6&lt;=$C5270), "O", "X")</f>
        <v>X</v>
      </c>
    </row>
    <row r="5271" spans="11:18" ht="15.75" customHeight="1">
      <c r="K5271" s="19"/>
      <c r="L5271" s="19"/>
      <c r="M5271" s="19"/>
      <c r="N5271" s="19"/>
      <c r="O5271" s="19"/>
      <c r="P5271" s="19"/>
      <c r="Q5271" s="19"/>
      <c r="R5271" s="19" t="str">
        <f>IF(AND($C5271&lt;=청구서!$H$6-1, 청구서!$F$6&lt;=$C5271), "O", "X")</f>
        <v>X</v>
      </c>
    </row>
    <row r="5272" spans="11:18" ht="15.75" customHeight="1">
      <c r="K5272" s="19"/>
      <c r="L5272" s="19"/>
      <c r="M5272" s="19"/>
      <c r="N5272" s="19"/>
      <c r="O5272" s="19"/>
      <c r="P5272" s="19"/>
      <c r="Q5272" s="19"/>
      <c r="R5272" s="19" t="str">
        <f>IF(AND($C5272&lt;=청구서!$H$6-1, 청구서!$F$6&lt;=$C5272), "O", "X")</f>
        <v>X</v>
      </c>
    </row>
    <row r="5273" spans="11:18" ht="15.75" customHeight="1">
      <c r="K5273" s="19"/>
      <c r="L5273" s="19"/>
      <c r="M5273" s="19"/>
      <c r="N5273" s="19"/>
      <c r="O5273" s="19"/>
      <c r="P5273" s="19"/>
      <c r="Q5273" s="19"/>
      <c r="R5273" s="19" t="str">
        <f>IF(AND($C5273&lt;=청구서!$H$6-1, 청구서!$F$6&lt;=$C5273), "O", "X")</f>
        <v>X</v>
      </c>
    </row>
    <row r="5274" spans="11:18" ht="15.75" customHeight="1">
      <c r="K5274" s="19"/>
      <c r="L5274" s="19"/>
      <c r="M5274" s="19"/>
      <c r="N5274" s="19"/>
      <c r="O5274" s="19"/>
      <c r="P5274" s="19"/>
      <c r="Q5274" s="19"/>
      <c r="R5274" s="19" t="str">
        <f>IF(AND($C5274&lt;=청구서!$H$6-1, 청구서!$F$6&lt;=$C5274), "O", "X")</f>
        <v>X</v>
      </c>
    </row>
    <row r="5275" spans="11:18" ht="15.75" customHeight="1">
      <c r="K5275" s="19"/>
      <c r="L5275" s="19"/>
      <c r="M5275" s="19"/>
      <c r="N5275" s="19"/>
      <c r="O5275" s="19"/>
      <c r="P5275" s="19"/>
      <c r="Q5275" s="19"/>
      <c r="R5275" s="19" t="str">
        <f>IF(AND($C5275&lt;=청구서!$H$6-1, 청구서!$F$6&lt;=$C5275), "O", "X")</f>
        <v>X</v>
      </c>
    </row>
    <row r="5276" spans="11:18" ht="15.75" customHeight="1">
      <c r="K5276" s="19"/>
      <c r="L5276" s="19"/>
      <c r="M5276" s="19"/>
      <c r="N5276" s="19"/>
      <c r="O5276" s="19"/>
      <c r="P5276" s="19"/>
      <c r="Q5276" s="19"/>
      <c r="R5276" s="19" t="str">
        <f>IF(AND($C5276&lt;=청구서!$H$6-1, 청구서!$F$6&lt;=$C5276), "O", "X")</f>
        <v>X</v>
      </c>
    </row>
    <row r="5277" spans="11:18" ht="15.75" customHeight="1">
      <c r="K5277" s="19"/>
      <c r="L5277" s="19"/>
      <c r="M5277" s="19"/>
      <c r="N5277" s="19"/>
      <c r="O5277" s="19"/>
      <c r="P5277" s="19"/>
      <c r="Q5277" s="19"/>
      <c r="R5277" s="19" t="str">
        <f>IF(AND($C5277&lt;=청구서!$H$6-1, 청구서!$F$6&lt;=$C5277), "O", "X")</f>
        <v>X</v>
      </c>
    </row>
    <row r="5278" spans="11:18" ht="15.75" customHeight="1">
      <c r="K5278" s="19"/>
      <c r="L5278" s="19"/>
      <c r="M5278" s="19"/>
      <c r="N5278" s="19"/>
      <c r="O5278" s="19"/>
      <c r="P5278" s="19"/>
      <c r="Q5278" s="19"/>
      <c r="R5278" s="19" t="str">
        <f>IF(AND($C5278&lt;=청구서!$H$6-1, 청구서!$F$6&lt;=$C5278), "O", "X")</f>
        <v>X</v>
      </c>
    </row>
    <row r="5279" spans="11:18" ht="15.75" customHeight="1">
      <c r="K5279" s="19"/>
      <c r="L5279" s="19"/>
      <c r="M5279" s="19"/>
      <c r="N5279" s="19"/>
      <c r="O5279" s="19"/>
      <c r="P5279" s="19"/>
      <c r="Q5279" s="19"/>
      <c r="R5279" s="19" t="str">
        <f>IF(AND($C5279&lt;=청구서!$H$6-1, 청구서!$F$6&lt;=$C5279), "O", "X")</f>
        <v>X</v>
      </c>
    </row>
    <row r="5280" spans="11:18" ht="15.75" customHeight="1">
      <c r="K5280" s="19"/>
      <c r="L5280" s="19"/>
      <c r="M5280" s="19"/>
      <c r="N5280" s="19"/>
      <c r="O5280" s="19"/>
      <c r="P5280" s="19"/>
      <c r="Q5280" s="19"/>
      <c r="R5280" s="19" t="str">
        <f>IF(AND($C5280&lt;=청구서!$H$6-1, 청구서!$F$6&lt;=$C5280), "O", "X")</f>
        <v>X</v>
      </c>
    </row>
    <row r="5281" spans="11:18" ht="15.75" customHeight="1">
      <c r="K5281" s="19"/>
      <c r="L5281" s="19"/>
      <c r="M5281" s="19"/>
      <c r="N5281" s="19"/>
      <c r="O5281" s="19"/>
      <c r="P5281" s="19"/>
      <c r="Q5281" s="19"/>
      <c r="R5281" s="19" t="str">
        <f>IF(AND($C5281&lt;=청구서!$H$6-1, 청구서!$F$6&lt;=$C5281), "O", "X")</f>
        <v>X</v>
      </c>
    </row>
    <row r="5282" spans="11:18" ht="15.75" customHeight="1">
      <c r="K5282" s="19"/>
      <c r="L5282" s="19"/>
      <c r="M5282" s="19"/>
      <c r="N5282" s="19"/>
      <c r="O5282" s="19"/>
      <c r="P5282" s="19"/>
      <c r="Q5282" s="19"/>
      <c r="R5282" s="19" t="str">
        <f>IF(AND($C5282&lt;=청구서!$H$6-1, 청구서!$F$6&lt;=$C5282), "O", "X")</f>
        <v>X</v>
      </c>
    </row>
    <row r="5283" spans="11:18" ht="15.75" customHeight="1">
      <c r="K5283" s="19"/>
      <c r="L5283" s="19"/>
      <c r="M5283" s="19"/>
      <c r="N5283" s="19"/>
      <c r="O5283" s="19"/>
      <c r="P5283" s="19"/>
      <c r="Q5283" s="19"/>
      <c r="R5283" s="19" t="str">
        <f>IF(AND($C5283&lt;=청구서!$H$6-1, 청구서!$F$6&lt;=$C5283), "O", "X")</f>
        <v>X</v>
      </c>
    </row>
    <row r="5284" spans="11:18" ht="15.75" customHeight="1">
      <c r="K5284" s="19"/>
      <c r="L5284" s="19"/>
      <c r="M5284" s="19"/>
      <c r="N5284" s="19"/>
      <c r="O5284" s="19"/>
      <c r="P5284" s="19"/>
      <c r="Q5284" s="19"/>
      <c r="R5284" s="19" t="str">
        <f>IF(AND($C5284&lt;=청구서!$H$6-1, 청구서!$F$6&lt;=$C5284), "O", "X")</f>
        <v>X</v>
      </c>
    </row>
    <row r="5285" spans="11:18" ht="15.75" customHeight="1">
      <c r="K5285" s="19"/>
      <c r="L5285" s="19"/>
      <c r="M5285" s="19"/>
      <c r="N5285" s="19"/>
      <c r="O5285" s="19"/>
      <c r="P5285" s="19"/>
      <c r="Q5285" s="19"/>
      <c r="R5285" s="19" t="str">
        <f>IF(AND($C5285&lt;=청구서!$H$6-1, 청구서!$F$6&lt;=$C5285), "O", "X")</f>
        <v>X</v>
      </c>
    </row>
    <row r="5286" spans="11:18" ht="15.75" customHeight="1">
      <c r="K5286" s="19"/>
      <c r="L5286" s="19"/>
      <c r="M5286" s="19"/>
      <c r="N5286" s="19"/>
      <c r="O5286" s="19"/>
      <c r="P5286" s="19"/>
      <c r="Q5286" s="19"/>
      <c r="R5286" s="19" t="str">
        <f>IF(AND($C5286&lt;=청구서!$H$6-1, 청구서!$F$6&lt;=$C5286), "O", "X")</f>
        <v>X</v>
      </c>
    </row>
    <row r="5287" spans="11:18" ht="15.75" customHeight="1">
      <c r="K5287" s="19"/>
      <c r="L5287" s="19"/>
      <c r="M5287" s="19"/>
      <c r="N5287" s="19"/>
      <c r="O5287" s="19"/>
      <c r="P5287" s="19"/>
      <c r="Q5287" s="19"/>
      <c r="R5287" s="19" t="str">
        <f>IF(AND($C5287&lt;=청구서!$H$6-1, 청구서!$F$6&lt;=$C5287), "O", "X")</f>
        <v>X</v>
      </c>
    </row>
    <row r="5288" spans="11:18" ht="15.75" customHeight="1">
      <c r="K5288" s="19"/>
      <c r="L5288" s="19"/>
      <c r="M5288" s="19"/>
      <c r="N5288" s="19"/>
      <c r="O5288" s="19"/>
      <c r="P5288" s="19"/>
      <c r="Q5288" s="19"/>
      <c r="R5288" s="19" t="str">
        <f>IF(AND($C5288&lt;=청구서!$H$6-1, 청구서!$F$6&lt;=$C5288), "O", "X")</f>
        <v>X</v>
      </c>
    </row>
    <row r="5289" spans="11:18" ht="15.75" customHeight="1">
      <c r="K5289" s="19"/>
      <c r="L5289" s="19"/>
      <c r="M5289" s="19"/>
      <c r="N5289" s="19"/>
      <c r="O5289" s="19"/>
      <c r="P5289" s="19"/>
      <c r="Q5289" s="19"/>
      <c r="R5289" s="19" t="str">
        <f>IF(AND($C5289&lt;=청구서!$H$6-1, 청구서!$F$6&lt;=$C5289), "O", "X")</f>
        <v>X</v>
      </c>
    </row>
    <row r="5290" spans="11:18" ht="15.75" customHeight="1">
      <c r="K5290" s="19"/>
      <c r="L5290" s="19"/>
      <c r="M5290" s="19"/>
      <c r="N5290" s="19"/>
      <c r="O5290" s="19"/>
      <c r="P5290" s="19"/>
      <c r="Q5290" s="19"/>
      <c r="R5290" s="19" t="str">
        <f>IF(AND($C5290&lt;=청구서!$H$6-1, 청구서!$F$6&lt;=$C5290), "O", "X")</f>
        <v>X</v>
      </c>
    </row>
    <row r="5291" spans="11:18" ht="15.75" customHeight="1">
      <c r="K5291" s="19"/>
      <c r="L5291" s="19"/>
      <c r="M5291" s="19"/>
      <c r="N5291" s="19"/>
      <c r="O5291" s="19"/>
      <c r="P5291" s="19"/>
      <c r="Q5291" s="19"/>
      <c r="R5291" s="19" t="str">
        <f>IF(AND($C5291&lt;=청구서!$H$6-1, 청구서!$F$6&lt;=$C5291), "O", "X")</f>
        <v>X</v>
      </c>
    </row>
    <row r="5292" spans="11:18" ht="15.75" customHeight="1">
      <c r="K5292" s="19"/>
      <c r="L5292" s="19"/>
      <c r="M5292" s="19"/>
      <c r="N5292" s="19"/>
      <c r="O5292" s="19"/>
      <c r="P5292" s="19"/>
      <c r="Q5292" s="19"/>
      <c r="R5292" s="19" t="str">
        <f>IF(AND($C5292&lt;=청구서!$H$6-1, 청구서!$F$6&lt;=$C5292), "O", "X")</f>
        <v>X</v>
      </c>
    </row>
    <row r="5293" spans="11:18" ht="15.75" customHeight="1">
      <c r="K5293" s="19"/>
      <c r="L5293" s="19"/>
      <c r="M5293" s="19"/>
      <c r="N5293" s="19"/>
      <c r="O5293" s="19"/>
      <c r="P5293" s="19"/>
      <c r="Q5293" s="19"/>
      <c r="R5293" s="19" t="str">
        <f>IF(AND($C5293&lt;=청구서!$H$6-1, 청구서!$F$6&lt;=$C5293), "O", "X")</f>
        <v>X</v>
      </c>
    </row>
    <row r="5294" spans="11:18" ht="15.75" customHeight="1">
      <c r="K5294" s="19"/>
      <c r="L5294" s="19"/>
      <c r="M5294" s="19"/>
      <c r="N5294" s="19"/>
      <c r="O5294" s="19"/>
      <c r="P5294" s="19"/>
      <c r="Q5294" s="19"/>
      <c r="R5294" s="19" t="str">
        <f>IF(AND($C5294&lt;=청구서!$H$6-1, 청구서!$F$6&lt;=$C5294), "O", "X")</f>
        <v>X</v>
      </c>
    </row>
    <row r="5295" spans="11:18" ht="15.75" customHeight="1">
      <c r="K5295" s="19"/>
      <c r="L5295" s="19"/>
      <c r="M5295" s="19"/>
      <c r="N5295" s="19"/>
      <c r="O5295" s="19"/>
      <c r="P5295" s="19"/>
      <c r="Q5295" s="19"/>
      <c r="R5295" s="19" t="str">
        <f>IF(AND($C5295&lt;=청구서!$H$6-1, 청구서!$F$6&lt;=$C5295), "O", "X")</f>
        <v>X</v>
      </c>
    </row>
    <row r="5296" spans="11:18" ht="15.75" customHeight="1">
      <c r="K5296" s="19"/>
      <c r="L5296" s="19"/>
      <c r="M5296" s="19"/>
      <c r="N5296" s="19"/>
      <c r="O5296" s="19"/>
      <c r="P5296" s="19"/>
      <c r="Q5296" s="19"/>
      <c r="R5296" s="19" t="str">
        <f>IF(AND($C5296&lt;=청구서!$H$6-1, 청구서!$F$6&lt;=$C5296), "O", "X")</f>
        <v>X</v>
      </c>
    </row>
    <row r="5297" spans="11:18" ht="15.75" customHeight="1">
      <c r="K5297" s="19"/>
      <c r="L5297" s="19"/>
      <c r="M5297" s="19"/>
      <c r="N5297" s="19"/>
      <c r="O5297" s="19"/>
      <c r="P5297" s="19"/>
      <c r="Q5297" s="19"/>
      <c r="R5297" s="19" t="str">
        <f>IF(AND($C5297&lt;=청구서!$H$6-1, 청구서!$F$6&lt;=$C5297), "O", "X")</f>
        <v>X</v>
      </c>
    </row>
    <row r="5298" spans="11:18" ht="15.75" customHeight="1">
      <c r="K5298" s="19"/>
      <c r="L5298" s="19"/>
      <c r="M5298" s="19"/>
      <c r="N5298" s="19"/>
      <c r="O5298" s="19"/>
      <c r="P5298" s="19"/>
      <c r="Q5298" s="19"/>
      <c r="R5298" s="19" t="str">
        <f>IF(AND($C5298&lt;=청구서!$H$6-1, 청구서!$F$6&lt;=$C5298), "O", "X")</f>
        <v>X</v>
      </c>
    </row>
    <row r="5299" spans="11:18" ht="15.75" customHeight="1">
      <c r="K5299" s="19"/>
      <c r="L5299" s="19"/>
      <c r="M5299" s="19"/>
      <c r="N5299" s="19"/>
      <c r="O5299" s="19"/>
      <c r="P5299" s="19"/>
      <c r="Q5299" s="19"/>
      <c r="R5299" s="19" t="str">
        <f>IF(AND($C5299&lt;=청구서!$H$6-1, 청구서!$F$6&lt;=$C5299), "O", "X")</f>
        <v>X</v>
      </c>
    </row>
    <row r="5300" spans="11:18" ht="15.75" customHeight="1">
      <c r="K5300" s="19"/>
      <c r="L5300" s="19"/>
      <c r="M5300" s="19"/>
      <c r="N5300" s="19"/>
      <c r="O5300" s="19"/>
      <c r="P5300" s="19"/>
      <c r="Q5300" s="19"/>
      <c r="R5300" s="19" t="str">
        <f>IF(AND($C5300&lt;=청구서!$H$6-1, 청구서!$F$6&lt;=$C5300), "O", "X")</f>
        <v>X</v>
      </c>
    </row>
    <row r="5301" spans="11:18" ht="15.75" customHeight="1">
      <c r="K5301" s="19"/>
      <c r="L5301" s="19"/>
      <c r="M5301" s="19"/>
      <c r="N5301" s="19"/>
      <c r="O5301" s="19"/>
      <c r="P5301" s="19"/>
      <c r="Q5301" s="19"/>
      <c r="R5301" s="19" t="str">
        <f>IF(AND($C5301&lt;=청구서!$H$6-1, 청구서!$F$6&lt;=$C5301), "O", "X")</f>
        <v>X</v>
      </c>
    </row>
    <row r="5302" spans="11:18" ht="15.75" customHeight="1">
      <c r="K5302" s="19"/>
      <c r="L5302" s="19"/>
      <c r="M5302" s="19"/>
      <c r="N5302" s="19"/>
      <c r="O5302" s="19"/>
      <c r="P5302" s="19"/>
      <c r="Q5302" s="19"/>
      <c r="R5302" s="19" t="str">
        <f>IF(AND($C5302&lt;=청구서!$H$6-1, 청구서!$F$6&lt;=$C5302), "O", "X")</f>
        <v>X</v>
      </c>
    </row>
    <row r="5303" spans="11:18" ht="15.75" customHeight="1">
      <c r="K5303" s="19"/>
      <c r="L5303" s="19"/>
      <c r="M5303" s="19"/>
      <c r="N5303" s="19"/>
      <c r="O5303" s="19"/>
      <c r="P5303" s="19"/>
      <c r="Q5303" s="19"/>
      <c r="R5303" s="19" t="str">
        <f>IF(AND($C5303&lt;=청구서!$H$6-1, 청구서!$F$6&lt;=$C5303), "O", "X")</f>
        <v>X</v>
      </c>
    </row>
    <row r="5304" spans="11:18" ht="15.75" customHeight="1">
      <c r="K5304" s="19"/>
      <c r="L5304" s="19"/>
      <c r="M5304" s="19"/>
      <c r="N5304" s="19"/>
      <c r="O5304" s="19"/>
      <c r="P5304" s="19"/>
      <c r="Q5304" s="19"/>
      <c r="R5304" s="19" t="str">
        <f>IF(AND($C5304&lt;=청구서!$H$6-1, 청구서!$F$6&lt;=$C5304), "O", "X")</f>
        <v>X</v>
      </c>
    </row>
    <row r="5305" spans="11:18" ht="15.75" customHeight="1">
      <c r="K5305" s="19"/>
      <c r="L5305" s="19"/>
      <c r="M5305" s="19"/>
      <c r="N5305" s="19"/>
      <c r="O5305" s="19"/>
      <c r="P5305" s="19"/>
      <c r="Q5305" s="19"/>
      <c r="R5305" s="19" t="str">
        <f>IF(AND($C5305&lt;=청구서!$H$6-1, 청구서!$F$6&lt;=$C5305), "O", "X")</f>
        <v>X</v>
      </c>
    </row>
    <row r="5306" spans="11:18" ht="15.75" customHeight="1">
      <c r="K5306" s="19"/>
      <c r="L5306" s="19"/>
      <c r="M5306" s="19"/>
      <c r="N5306" s="19"/>
      <c r="O5306" s="19"/>
      <c r="P5306" s="19"/>
      <c r="Q5306" s="19"/>
      <c r="R5306" s="19" t="str">
        <f>IF(AND($C5306&lt;=청구서!$H$6-1, 청구서!$F$6&lt;=$C5306), "O", "X")</f>
        <v>X</v>
      </c>
    </row>
    <row r="5307" spans="11:18" ht="15.75" customHeight="1">
      <c r="K5307" s="19"/>
      <c r="L5307" s="19"/>
      <c r="M5307" s="19"/>
      <c r="N5307" s="19"/>
      <c r="O5307" s="19"/>
      <c r="P5307" s="19"/>
      <c r="Q5307" s="19"/>
      <c r="R5307" s="19" t="str">
        <f>IF(AND($C5307&lt;=청구서!$H$6-1, 청구서!$F$6&lt;=$C5307), "O", "X")</f>
        <v>X</v>
      </c>
    </row>
    <row r="5308" spans="11:18" ht="15.75" customHeight="1">
      <c r="K5308" s="19"/>
      <c r="L5308" s="19"/>
      <c r="M5308" s="19"/>
      <c r="N5308" s="19"/>
      <c r="O5308" s="19"/>
      <c r="P5308" s="19"/>
      <c r="Q5308" s="19"/>
      <c r="R5308" s="19" t="str">
        <f>IF(AND($C5308&lt;=청구서!$H$6-1, 청구서!$F$6&lt;=$C5308), "O", "X")</f>
        <v>X</v>
      </c>
    </row>
    <row r="5309" spans="11:18" ht="15.75" customHeight="1">
      <c r="K5309" s="19"/>
      <c r="L5309" s="19"/>
      <c r="M5309" s="19"/>
      <c r="N5309" s="19"/>
      <c r="O5309" s="19"/>
      <c r="P5309" s="19"/>
      <c r="Q5309" s="19"/>
      <c r="R5309" s="19" t="str">
        <f>IF(AND($C5309&lt;=청구서!$H$6-1, 청구서!$F$6&lt;=$C5309), "O", "X")</f>
        <v>X</v>
      </c>
    </row>
    <row r="5310" spans="11:18" ht="15.75" customHeight="1">
      <c r="K5310" s="19"/>
      <c r="L5310" s="19"/>
      <c r="M5310" s="19"/>
      <c r="N5310" s="19"/>
      <c r="O5310" s="19"/>
      <c r="P5310" s="19"/>
      <c r="Q5310" s="19"/>
      <c r="R5310" s="19" t="str">
        <f>IF(AND($C5310&lt;=청구서!$H$6-1, 청구서!$F$6&lt;=$C5310), "O", "X")</f>
        <v>X</v>
      </c>
    </row>
    <row r="5311" spans="11:18" ht="15.75" customHeight="1">
      <c r="K5311" s="19"/>
      <c r="L5311" s="19"/>
      <c r="M5311" s="19"/>
      <c r="N5311" s="19"/>
      <c r="O5311" s="19"/>
      <c r="P5311" s="19"/>
      <c r="Q5311" s="19"/>
      <c r="R5311" s="19" t="str">
        <f>IF(AND($C5311&lt;=청구서!$H$6-1, 청구서!$F$6&lt;=$C5311), "O", "X")</f>
        <v>X</v>
      </c>
    </row>
    <row r="5312" spans="11:18" ht="15.75" customHeight="1">
      <c r="K5312" s="19"/>
      <c r="L5312" s="19"/>
      <c r="M5312" s="19"/>
      <c r="N5312" s="19"/>
      <c r="O5312" s="19"/>
      <c r="P5312" s="19"/>
      <c r="Q5312" s="19"/>
      <c r="R5312" s="19" t="str">
        <f>IF(AND($C5312&lt;=청구서!$H$6-1, 청구서!$F$6&lt;=$C5312), "O", "X")</f>
        <v>X</v>
      </c>
    </row>
    <row r="5313" spans="11:18" ht="15.75" customHeight="1">
      <c r="K5313" s="19"/>
      <c r="L5313" s="19"/>
      <c r="M5313" s="19"/>
      <c r="N5313" s="19"/>
      <c r="O5313" s="19"/>
      <c r="P5313" s="19"/>
      <c r="Q5313" s="19"/>
      <c r="R5313" s="19" t="str">
        <f>IF(AND($C5313&lt;=청구서!$H$6-1, 청구서!$F$6&lt;=$C5313), "O", "X")</f>
        <v>X</v>
      </c>
    </row>
    <row r="5314" spans="11:18" ht="15.75" customHeight="1">
      <c r="K5314" s="19"/>
      <c r="L5314" s="19"/>
      <c r="M5314" s="19"/>
      <c r="N5314" s="19"/>
      <c r="O5314" s="19"/>
      <c r="P5314" s="19"/>
      <c r="Q5314" s="19"/>
      <c r="R5314" s="19" t="str">
        <f>IF(AND($C5314&lt;=청구서!$H$6-1, 청구서!$F$6&lt;=$C5314), "O", "X")</f>
        <v>X</v>
      </c>
    </row>
    <row r="5315" spans="11:18" ht="15.75" customHeight="1">
      <c r="K5315" s="19"/>
      <c r="L5315" s="19"/>
      <c r="M5315" s="19"/>
      <c r="N5315" s="19"/>
      <c r="O5315" s="19"/>
      <c r="P5315" s="19"/>
      <c r="Q5315" s="19"/>
      <c r="R5315" s="19" t="str">
        <f>IF(AND($C5315&lt;=청구서!$H$6-1, 청구서!$F$6&lt;=$C5315), "O", "X")</f>
        <v>X</v>
      </c>
    </row>
    <row r="5316" spans="11:18" ht="15.75" customHeight="1">
      <c r="K5316" s="19"/>
      <c r="L5316" s="19"/>
      <c r="M5316" s="19"/>
      <c r="N5316" s="19"/>
      <c r="O5316" s="19"/>
      <c r="P5316" s="19"/>
      <c r="Q5316" s="19"/>
      <c r="R5316" s="19" t="str">
        <f>IF(AND($C5316&lt;=청구서!$H$6-1, 청구서!$F$6&lt;=$C5316), "O", "X")</f>
        <v>X</v>
      </c>
    </row>
    <row r="5317" spans="11:18" ht="15.75" customHeight="1">
      <c r="K5317" s="19"/>
      <c r="L5317" s="19"/>
      <c r="M5317" s="19"/>
      <c r="N5317" s="19"/>
      <c r="O5317" s="19"/>
      <c r="P5317" s="19"/>
      <c r="Q5317" s="19"/>
      <c r="R5317" s="19" t="str">
        <f>IF(AND($C5317&lt;=청구서!$H$6-1, 청구서!$F$6&lt;=$C5317), "O", "X")</f>
        <v>X</v>
      </c>
    </row>
    <row r="5318" spans="11:18" ht="15.75" customHeight="1">
      <c r="K5318" s="19"/>
      <c r="L5318" s="19"/>
      <c r="M5318" s="19"/>
      <c r="N5318" s="19"/>
      <c r="O5318" s="19"/>
      <c r="P5318" s="19"/>
      <c r="Q5318" s="19"/>
      <c r="R5318" s="19" t="str">
        <f>IF(AND($C5318&lt;=청구서!$H$6-1, 청구서!$F$6&lt;=$C5318), "O", "X")</f>
        <v>X</v>
      </c>
    </row>
    <row r="5319" spans="11:18" ht="15.75" customHeight="1">
      <c r="K5319" s="19"/>
      <c r="L5319" s="19"/>
      <c r="M5319" s="19"/>
      <c r="N5319" s="19"/>
      <c r="O5319" s="19"/>
      <c r="P5319" s="19"/>
      <c r="Q5319" s="19"/>
      <c r="R5319" s="19" t="str">
        <f>IF(AND($C5319&lt;=청구서!$H$6-1, 청구서!$F$6&lt;=$C5319), "O", "X")</f>
        <v>X</v>
      </c>
    </row>
    <row r="5320" spans="11:18" ht="15.75" customHeight="1">
      <c r="K5320" s="19"/>
      <c r="L5320" s="19"/>
      <c r="M5320" s="19"/>
      <c r="N5320" s="19"/>
      <c r="O5320" s="19"/>
      <c r="P5320" s="19"/>
      <c r="Q5320" s="19"/>
      <c r="R5320" s="19" t="str">
        <f>IF(AND($C5320&lt;=청구서!$H$6-1, 청구서!$F$6&lt;=$C5320), "O", "X")</f>
        <v>X</v>
      </c>
    </row>
    <row r="5321" spans="11:18" ht="15.75" customHeight="1">
      <c r="K5321" s="19"/>
      <c r="L5321" s="19"/>
      <c r="M5321" s="19"/>
      <c r="N5321" s="19"/>
      <c r="O5321" s="19"/>
      <c r="P5321" s="19"/>
      <c r="Q5321" s="19"/>
      <c r="R5321" s="19" t="str">
        <f>IF(AND($C5321&lt;=청구서!$H$6-1, 청구서!$F$6&lt;=$C5321), "O", "X")</f>
        <v>X</v>
      </c>
    </row>
    <row r="5322" spans="11:18" ht="15.75" customHeight="1">
      <c r="K5322" s="19"/>
      <c r="L5322" s="19"/>
      <c r="M5322" s="19"/>
      <c r="N5322" s="19"/>
      <c r="O5322" s="19"/>
      <c r="P5322" s="19"/>
      <c r="Q5322" s="19"/>
      <c r="R5322" s="19" t="str">
        <f>IF(AND($C5322&lt;=청구서!$H$6-1, 청구서!$F$6&lt;=$C5322), "O", "X")</f>
        <v>X</v>
      </c>
    </row>
    <row r="5323" spans="11:18" ht="15.75" customHeight="1">
      <c r="K5323" s="19"/>
      <c r="L5323" s="19"/>
      <c r="M5323" s="19"/>
      <c r="N5323" s="19"/>
      <c r="O5323" s="19"/>
      <c r="P5323" s="19"/>
      <c r="Q5323" s="19"/>
      <c r="R5323" s="19" t="str">
        <f>IF(AND($C5323&lt;=청구서!$H$6-1, 청구서!$F$6&lt;=$C5323), "O", "X")</f>
        <v>X</v>
      </c>
    </row>
    <row r="5324" spans="11:18" ht="15.75" customHeight="1">
      <c r="K5324" s="19"/>
      <c r="L5324" s="19"/>
      <c r="M5324" s="19"/>
      <c r="N5324" s="19"/>
      <c r="O5324" s="19"/>
      <c r="P5324" s="19"/>
      <c r="Q5324" s="19"/>
      <c r="R5324" s="19" t="str">
        <f>IF(AND($C5324&lt;=청구서!$H$6-1, 청구서!$F$6&lt;=$C5324), "O", "X")</f>
        <v>X</v>
      </c>
    </row>
    <row r="5325" spans="11:18" ht="15.75" customHeight="1">
      <c r="K5325" s="19"/>
      <c r="L5325" s="19"/>
      <c r="M5325" s="19"/>
      <c r="N5325" s="19"/>
      <c r="O5325" s="19"/>
      <c r="P5325" s="19"/>
      <c r="Q5325" s="19"/>
      <c r="R5325" s="19" t="str">
        <f>IF(AND($C5325&lt;=청구서!$H$6-1, 청구서!$F$6&lt;=$C5325), "O", "X")</f>
        <v>X</v>
      </c>
    </row>
    <row r="5326" spans="11:18" ht="15.75" customHeight="1">
      <c r="K5326" s="19"/>
      <c r="L5326" s="19"/>
      <c r="M5326" s="19"/>
      <c r="N5326" s="19"/>
      <c r="O5326" s="19"/>
      <c r="P5326" s="19"/>
      <c r="Q5326" s="19"/>
      <c r="R5326" s="19" t="str">
        <f>IF(AND($C5326&lt;=청구서!$H$6-1, 청구서!$F$6&lt;=$C5326), "O", "X")</f>
        <v>X</v>
      </c>
    </row>
    <row r="5327" spans="11:18" ht="15.75" customHeight="1">
      <c r="K5327" s="19"/>
      <c r="L5327" s="19"/>
      <c r="M5327" s="19"/>
      <c r="N5327" s="19"/>
      <c r="O5327" s="19"/>
      <c r="P5327" s="19"/>
      <c r="Q5327" s="19"/>
      <c r="R5327" s="19" t="str">
        <f>IF(AND($C5327&lt;=청구서!$H$6-1, 청구서!$F$6&lt;=$C5327), "O", "X")</f>
        <v>X</v>
      </c>
    </row>
    <row r="5328" spans="11:18" ht="15.75" customHeight="1">
      <c r="K5328" s="19"/>
      <c r="L5328" s="19"/>
      <c r="M5328" s="19"/>
      <c r="N5328" s="19"/>
      <c r="O5328" s="19"/>
      <c r="P5328" s="19"/>
      <c r="Q5328" s="19"/>
      <c r="R5328" s="19" t="str">
        <f>IF(AND($C5328&lt;=청구서!$H$6-1, 청구서!$F$6&lt;=$C5328), "O", "X")</f>
        <v>X</v>
      </c>
    </row>
    <row r="5329" spans="11:18" ht="15.75" customHeight="1">
      <c r="K5329" s="19"/>
      <c r="L5329" s="19"/>
      <c r="M5329" s="19"/>
      <c r="N5329" s="19"/>
      <c r="O5329" s="19"/>
      <c r="P5329" s="19"/>
      <c r="Q5329" s="19"/>
      <c r="R5329" s="19" t="str">
        <f>IF(AND($C5329&lt;=청구서!$H$6-1, 청구서!$F$6&lt;=$C5329), "O", "X")</f>
        <v>X</v>
      </c>
    </row>
    <row r="5330" spans="11:18" ht="15.75" customHeight="1">
      <c r="K5330" s="19"/>
      <c r="L5330" s="19"/>
      <c r="M5330" s="19"/>
      <c r="N5330" s="19"/>
      <c r="O5330" s="19"/>
      <c r="P5330" s="19"/>
      <c r="Q5330" s="19"/>
      <c r="R5330" s="19" t="str">
        <f>IF(AND($C5330&lt;=청구서!$H$6-1, 청구서!$F$6&lt;=$C5330), "O", "X")</f>
        <v>X</v>
      </c>
    </row>
    <row r="5331" spans="11:18" ht="15.75" customHeight="1">
      <c r="K5331" s="19"/>
      <c r="L5331" s="19"/>
      <c r="M5331" s="19"/>
      <c r="N5331" s="19"/>
      <c r="O5331" s="19"/>
      <c r="P5331" s="19"/>
      <c r="Q5331" s="19"/>
      <c r="R5331" s="19" t="str">
        <f>IF(AND($C5331&lt;=청구서!$H$6-1, 청구서!$F$6&lt;=$C5331), "O", "X")</f>
        <v>X</v>
      </c>
    </row>
    <row r="5332" spans="11:18" ht="15.75" customHeight="1">
      <c r="K5332" s="19"/>
      <c r="L5332" s="19"/>
      <c r="M5332" s="19"/>
      <c r="N5332" s="19"/>
      <c r="O5332" s="19"/>
      <c r="P5332" s="19"/>
      <c r="Q5332" s="19"/>
      <c r="R5332" s="19" t="str">
        <f>IF(AND($C5332&lt;=청구서!$H$6-1, 청구서!$F$6&lt;=$C5332), "O", "X")</f>
        <v>X</v>
      </c>
    </row>
    <row r="5333" spans="11:18" ht="15.75" customHeight="1">
      <c r="K5333" s="19"/>
      <c r="L5333" s="19"/>
      <c r="M5333" s="19"/>
      <c r="N5333" s="19"/>
      <c r="O5333" s="19"/>
      <c r="P5333" s="19"/>
      <c r="Q5333" s="19"/>
      <c r="R5333" s="19" t="str">
        <f>IF(AND($C5333&lt;=청구서!$H$6-1, 청구서!$F$6&lt;=$C5333), "O", "X")</f>
        <v>X</v>
      </c>
    </row>
    <row r="5334" spans="11:18" ht="15.75" customHeight="1">
      <c r="K5334" s="19"/>
      <c r="L5334" s="19"/>
      <c r="M5334" s="19"/>
      <c r="N5334" s="19"/>
      <c r="O5334" s="19"/>
      <c r="P5334" s="19"/>
      <c r="Q5334" s="19"/>
      <c r="R5334" s="19" t="str">
        <f>IF(AND($C5334&lt;=청구서!$H$6-1, 청구서!$F$6&lt;=$C5334), "O", "X")</f>
        <v>X</v>
      </c>
    </row>
    <row r="5335" spans="11:18" ht="15.75" customHeight="1">
      <c r="K5335" s="19"/>
      <c r="L5335" s="19"/>
      <c r="M5335" s="19"/>
      <c r="N5335" s="19"/>
      <c r="O5335" s="19"/>
      <c r="P5335" s="19"/>
      <c r="Q5335" s="19"/>
      <c r="R5335" s="19" t="str">
        <f>IF(AND($C5335&lt;=청구서!$H$6-1, 청구서!$F$6&lt;=$C5335), "O", "X")</f>
        <v>X</v>
      </c>
    </row>
    <row r="5336" spans="11:18" ht="15.75" customHeight="1">
      <c r="K5336" s="19"/>
      <c r="L5336" s="19"/>
      <c r="M5336" s="19"/>
      <c r="N5336" s="19"/>
      <c r="O5336" s="19"/>
      <c r="P5336" s="19"/>
      <c r="Q5336" s="19"/>
      <c r="R5336" s="19" t="str">
        <f>IF(AND($C5336&lt;=청구서!$H$6-1, 청구서!$F$6&lt;=$C5336), "O", "X")</f>
        <v>X</v>
      </c>
    </row>
    <row r="5337" spans="11:18" ht="15.75" customHeight="1">
      <c r="K5337" s="19"/>
      <c r="L5337" s="19"/>
      <c r="M5337" s="19"/>
      <c r="N5337" s="19"/>
      <c r="O5337" s="19"/>
      <c r="P5337" s="19"/>
      <c r="Q5337" s="19"/>
      <c r="R5337" s="19" t="str">
        <f>IF(AND($C5337&lt;=청구서!$H$6-1, 청구서!$F$6&lt;=$C5337), "O", "X")</f>
        <v>X</v>
      </c>
    </row>
    <row r="5338" spans="11:18" ht="15.75" customHeight="1">
      <c r="K5338" s="19"/>
      <c r="L5338" s="19"/>
      <c r="M5338" s="19"/>
      <c r="N5338" s="19"/>
      <c r="O5338" s="19"/>
      <c r="P5338" s="19"/>
      <c r="Q5338" s="19"/>
      <c r="R5338" s="19" t="str">
        <f>IF(AND($C5338&lt;=청구서!$H$6-1, 청구서!$F$6&lt;=$C5338), "O", "X")</f>
        <v>X</v>
      </c>
    </row>
    <row r="5339" spans="11:18" ht="15.75" customHeight="1">
      <c r="K5339" s="19"/>
      <c r="L5339" s="19"/>
      <c r="M5339" s="19"/>
      <c r="N5339" s="19"/>
      <c r="O5339" s="19"/>
      <c r="P5339" s="19"/>
      <c r="Q5339" s="19"/>
      <c r="R5339" s="19" t="str">
        <f>IF(AND($C5339&lt;=청구서!$H$6-1, 청구서!$F$6&lt;=$C5339), "O", "X")</f>
        <v>X</v>
      </c>
    </row>
    <row r="5340" spans="11:18" ht="15.75" customHeight="1">
      <c r="K5340" s="19"/>
      <c r="L5340" s="19"/>
      <c r="M5340" s="19"/>
      <c r="N5340" s="19"/>
      <c r="O5340" s="19"/>
      <c r="P5340" s="19"/>
      <c r="Q5340" s="19"/>
      <c r="R5340" s="19" t="str">
        <f>IF(AND($C5340&lt;=청구서!$H$6-1, 청구서!$F$6&lt;=$C5340), "O", "X")</f>
        <v>X</v>
      </c>
    </row>
    <row r="5341" spans="11:18" ht="15.75" customHeight="1">
      <c r="K5341" s="19"/>
      <c r="L5341" s="19"/>
      <c r="M5341" s="19"/>
      <c r="N5341" s="19"/>
      <c r="O5341" s="19"/>
      <c r="P5341" s="19"/>
      <c r="Q5341" s="19"/>
      <c r="R5341" s="19" t="str">
        <f>IF(AND($C5341&lt;=청구서!$H$6-1, 청구서!$F$6&lt;=$C5341), "O", "X")</f>
        <v>X</v>
      </c>
    </row>
    <row r="5342" spans="11:18" ht="15.75" customHeight="1">
      <c r="K5342" s="19"/>
      <c r="L5342" s="19"/>
      <c r="M5342" s="19"/>
      <c r="N5342" s="19"/>
      <c r="O5342" s="19"/>
      <c r="P5342" s="19"/>
      <c r="Q5342" s="19"/>
      <c r="R5342" s="19" t="str">
        <f>IF(AND($C5342&lt;=청구서!$H$6-1, 청구서!$F$6&lt;=$C5342), "O", "X")</f>
        <v>X</v>
      </c>
    </row>
    <row r="5343" spans="11:18" ht="15.75" customHeight="1">
      <c r="K5343" s="19"/>
      <c r="L5343" s="19"/>
      <c r="M5343" s="19"/>
      <c r="N5343" s="19"/>
      <c r="O5343" s="19"/>
      <c r="P5343" s="19"/>
      <c r="Q5343" s="19"/>
      <c r="R5343" s="19" t="str">
        <f>IF(AND($C5343&lt;=청구서!$H$6-1, 청구서!$F$6&lt;=$C5343), "O", "X")</f>
        <v>X</v>
      </c>
    </row>
    <row r="5344" spans="11:18" ht="15.75" customHeight="1">
      <c r="K5344" s="19"/>
      <c r="L5344" s="19"/>
      <c r="M5344" s="19"/>
      <c r="N5344" s="19"/>
      <c r="O5344" s="19"/>
      <c r="P5344" s="19"/>
      <c r="Q5344" s="19"/>
      <c r="R5344" s="19" t="str">
        <f>IF(AND($C5344&lt;=청구서!$H$6-1, 청구서!$F$6&lt;=$C5344), "O", "X")</f>
        <v>X</v>
      </c>
    </row>
    <row r="5345" spans="11:18" ht="15.75" customHeight="1">
      <c r="K5345" s="19"/>
      <c r="L5345" s="19"/>
      <c r="M5345" s="19"/>
      <c r="N5345" s="19"/>
      <c r="O5345" s="19"/>
      <c r="P5345" s="19"/>
      <c r="Q5345" s="19"/>
      <c r="R5345" s="19" t="str">
        <f>IF(AND($C5345&lt;=청구서!$H$6-1, 청구서!$F$6&lt;=$C5345), "O", "X")</f>
        <v>X</v>
      </c>
    </row>
    <row r="5346" spans="11:18" ht="15.75" customHeight="1">
      <c r="K5346" s="19"/>
      <c r="L5346" s="19"/>
      <c r="M5346" s="19"/>
      <c r="N5346" s="19"/>
      <c r="O5346" s="19"/>
      <c r="P5346" s="19"/>
      <c r="Q5346" s="19"/>
      <c r="R5346" s="19" t="str">
        <f>IF(AND($C5346&lt;=청구서!$H$6-1, 청구서!$F$6&lt;=$C5346), "O", "X")</f>
        <v>X</v>
      </c>
    </row>
    <row r="5347" spans="11:18" ht="15.75" customHeight="1">
      <c r="K5347" s="19"/>
      <c r="L5347" s="19"/>
      <c r="M5347" s="19"/>
      <c r="N5347" s="19"/>
      <c r="O5347" s="19"/>
      <c r="P5347" s="19"/>
      <c r="Q5347" s="19"/>
      <c r="R5347" s="19" t="str">
        <f>IF(AND($C5347&lt;=청구서!$H$6-1, 청구서!$F$6&lt;=$C5347), "O", "X")</f>
        <v>X</v>
      </c>
    </row>
    <row r="5348" spans="11:18" ht="15.75" customHeight="1">
      <c r="K5348" s="19"/>
      <c r="L5348" s="19"/>
      <c r="M5348" s="19"/>
      <c r="N5348" s="19"/>
      <c r="O5348" s="19"/>
      <c r="P5348" s="19"/>
      <c r="Q5348" s="19"/>
      <c r="R5348" s="19" t="str">
        <f>IF(AND($C5348&lt;=청구서!$H$6-1, 청구서!$F$6&lt;=$C5348), "O", "X")</f>
        <v>X</v>
      </c>
    </row>
    <row r="5349" spans="11:18" ht="15.75" customHeight="1">
      <c r="K5349" s="19"/>
      <c r="L5349" s="19"/>
      <c r="M5349" s="19"/>
      <c r="N5349" s="19"/>
      <c r="O5349" s="19"/>
      <c r="P5349" s="19"/>
      <c r="Q5349" s="19"/>
      <c r="R5349" s="19" t="str">
        <f>IF(AND($C5349&lt;=청구서!$H$6-1, 청구서!$F$6&lt;=$C5349), "O", "X")</f>
        <v>X</v>
      </c>
    </row>
    <row r="5350" spans="11:18" ht="15.75" customHeight="1">
      <c r="K5350" s="19"/>
      <c r="L5350" s="19"/>
      <c r="M5350" s="19"/>
      <c r="N5350" s="19"/>
      <c r="O5350" s="19"/>
      <c r="P5350" s="19"/>
      <c r="Q5350" s="19"/>
      <c r="R5350" s="19" t="str">
        <f>IF(AND($C5350&lt;=청구서!$H$6-1, 청구서!$F$6&lt;=$C5350), "O", "X")</f>
        <v>X</v>
      </c>
    </row>
    <row r="5351" spans="11:18" ht="15.75" customHeight="1">
      <c r="K5351" s="19"/>
      <c r="L5351" s="19"/>
      <c r="M5351" s="19"/>
      <c r="N5351" s="19"/>
      <c r="O5351" s="19"/>
      <c r="P5351" s="19"/>
      <c r="Q5351" s="19"/>
      <c r="R5351" s="19" t="str">
        <f>IF(AND($C5351&lt;=청구서!$H$6-1, 청구서!$F$6&lt;=$C5351), "O", "X")</f>
        <v>X</v>
      </c>
    </row>
    <row r="5352" spans="11:18" ht="15.75" customHeight="1">
      <c r="K5352" s="19"/>
      <c r="L5352" s="19"/>
      <c r="M5352" s="19"/>
      <c r="N5352" s="19"/>
      <c r="O5352" s="19"/>
      <c r="P5352" s="19"/>
      <c r="Q5352" s="19"/>
      <c r="R5352" s="19" t="str">
        <f>IF(AND($C5352&lt;=청구서!$H$6-1, 청구서!$F$6&lt;=$C5352), "O", "X")</f>
        <v>X</v>
      </c>
    </row>
    <row r="5353" spans="11:18" ht="15.75" customHeight="1">
      <c r="K5353" s="19"/>
      <c r="L5353" s="19"/>
      <c r="M5353" s="19"/>
      <c r="N5353" s="19"/>
      <c r="O5353" s="19"/>
      <c r="P5353" s="19"/>
      <c r="Q5353" s="19"/>
      <c r="R5353" s="19" t="str">
        <f>IF(AND($C5353&lt;=청구서!$H$6-1, 청구서!$F$6&lt;=$C5353), "O", "X")</f>
        <v>X</v>
      </c>
    </row>
    <row r="5354" spans="11:18" ht="15.75" customHeight="1">
      <c r="K5354" s="19"/>
      <c r="L5354" s="19"/>
      <c r="M5354" s="19"/>
      <c r="N5354" s="19"/>
      <c r="O5354" s="19"/>
      <c r="P5354" s="19"/>
      <c r="Q5354" s="19"/>
      <c r="R5354" s="19" t="str">
        <f>IF(AND($C5354&lt;=청구서!$H$6-1, 청구서!$F$6&lt;=$C5354), "O", "X")</f>
        <v>X</v>
      </c>
    </row>
    <row r="5355" spans="11:18" ht="15.75" customHeight="1">
      <c r="K5355" s="19"/>
      <c r="L5355" s="19"/>
      <c r="M5355" s="19"/>
      <c r="N5355" s="19"/>
      <c r="O5355" s="19"/>
      <c r="P5355" s="19"/>
      <c r="Q5355" s="19"/>
      <c r="R5355" s="19" t="str">
        <f>IF(AND($C5355&lt;=청구서!$H$6-1, 청구서!$F$6&lt;=$C5355), "O", "X")</f>
        <v>X</v>
      </c>
    </row>
    <row r="5356" spans="11:18" ht="15.75" customHeight="1">
      <c r="K5356" s="19"/>
      <c r="L5356" s="19"/>
      <c r="M5356" s="19"/>
      <c r="N5356" s="19"/>
      <c r="O5356" s="19"/>
      <c r="P5356" s="19"/>
      <c r="Q5356" s="19"/>
      <c r="R5356" s="19" t="str">
        <f>IF(AND($C5356&lt;=청구서!$H$6-1, 청구서!$F$6&lt;=$C5356), "O", "X")</f>
        <v>X</v>
      </c>
    </row>
    <row r="5357" spans="11:18" ht="15.75" customHeight="1">
      <c r="K5357" s="19"/>
      <c r="L5357" s="19"/>
      <c r="M5357" s="19"/>
      <c r="N5357" s="19"/>
      <c r="O5357" s="19"/>
      <c r="P5357" s="19"/>
      <c r="Q5357" s="19"/>
      <c r="R5357" s="19" t="str">
        <f>IF(AND($C5357&lt;=청구서!$H$6-1, 청구서!$F$6&lt;=$C5357), "O", "X")</f>
        <v>X</v>
      </c>
    </row>
    <row r="5358" spans="11:18" ht="15.75" customHeight="1">
      <c r="K5358" s="19"/>
      <c r="L5358" s="19"/>
      <c r="M5358" s="19"/>
      <c r="N5358" s="19"/>
      <c r="O5358" s="19"/>
      <c r="P5358" s="19"/>
      <c r="Q5358" s="19"/>
      <c r="R5358" s="19" t="str">
        <f>IF(AND($C5358&lt;=청구서!$H$6-1, 청구서!$F$6&lt;=$C5358), "O", "X")</f>
        <v>X</v>
      </c>
    </row>
    <row r="5359" spans="11:18" ht="15.75" customHeight="1">
      <c r="K5359" s="19"/>
      <c r="L5359" s="19"/>
      <c r="M5359" s="19"/>
      <c r="N5359" s="19"/>
      <c r="O5359" s="19"/>
      <c r="P5359" s="19"/>
      <c r="Q5359" s="19"/>
      <c r="R5359" s="19" t="str">
        <f>IF(AND($C5359&lt;=청구서!$H$6-1, 청구서!$F$6&lt;=$C5359), "O", "X")</f>
        <v>X</v>
      </c>
    </row>
    <row r="5360" spans="11:18" ht="15.75" customHeight="1">
      <c r="K5360" s="19"/>
      <c r="L5360" s="19"/>
      <c r="M5360" s="19"/>
      <c r="N5360" s="19"/>
      <c r="O5360" s="19"/>
      <c r="P5360" s="19"/>
      <c r="Q5360" s="19"/>
      <c r="R5360" s="19" t="str">
        <f>IF(AND($C5360&lt;=청구서!$H$6-1, 청구서!$F$6&lt;=$C5360), "O", "X")</f>
        <v>X</v>
      </c>
    </row>
    <row r="5361" spans="11:18" ht="15.75" customHeight="1">
      <c r="K5361" s="19"/>
      <c r="L5361" s="19"/>
      <c r="M5361" s="19"/>
      <c r="N5361" s="19"/>
      <c r="O5361" s="19"/>
      <c r="P5361" s="19"/>
      <c r="Q5361" s="19"/>
      <c r="R5361" s="19" t="str">
        <f>IF(AND($C5361&lt;=청구서!$H$6-1, 청구서!$F$6&lt;=$C5361), "O", "X")</f>
        <v>X</v>
      </c>
    </row>
    <row r="5362" spans="11:18" ht="15.75" customHeight="1">
      <c r="K5362" s="19"/>
      <c r="L5362" s="19"/>
      <c r="M5362" s="19"/>
      <c r="N5362" s="19"/>
      <c r="O5362" s="19"/>
      <c r="P5362" s="19"/>
      <c r="Q5362" s="19"/>
      <c r="R5362" s="19" t="str">
        <f>IF(AND($C5362&lt;=청구서!$H$6-1, 청구서!$F$6&lt;=$C5362), "O", "X")</f>
        <v>X</v>
      </c>
    </row>
    <row r="5363" spans="11:18" ht="15.75" customHeight="1">
      <c r="K5363" s="19"/>
      <c r="L5363" s="19"/>
      <c r="M5363" s="19"/>
      <c r="N5363" s="19"/>
      <c r="O5363" s="19"/>
      <c r="P5363" s="19"/>
      <c r="Q5363" s="19"/>
      <c r="R5363" s="19" t="str">
        <f>IF(AND($C5363&lt;=청구서!$H$6-1, 청구서!$F$6&lt;=$C5363), "O", "X")</f>
        <v>X</v>
      </c>
    </row>
    <row r="5364" spans="11:18" ht="15.75" customHeight="1">
      <c r="K5364" s="19"/>
      <c r="L5364" s="19"/>
      <c r="M5364" s="19"/>
      <c r="N5364" s="19"/>
      <c r="O5364" s="19"/>
      <c r="P5364" s="19"/>
      <c r="Q5364" s="19"/>
      <c r="R5364" s="19" t="str">
        <f>IF(AND($C5364&lt;=청구서!$H$6-1, 청구서!$F$6&lt;=$C5364), "O", "X")</f>
        <v>X</v>
      </c>
    </row>
    <row r="5365" spans="11:18" ht="15.75" customHeight="1">
      <c r="K5365" s="19"/>
      <c r="L5365" s="19"/>
      <c r="M5365" s="19"/>
      <c r="N5365" s="19"/>
      <c r="O5365" s="19"/>
      <c r="P5365" s="19"/>
      <c r="Q5365" s="19"/>
      <c r="R5365" s="19" t="str">
        <f>IF(AND($C5365&lt;=청구서!$H$6-1, 청구서!$F$6&lt;=$C5365), "O", "X")</f>
        <v>X</v>
      </c>
    </row>
    <row r="5366" spans="11:18" ht="15.75" customHeight="1">
      <c r="K5366" s="19"/>
      <c r="L5366" s="19"/>
      <c r="M5366" s="19"/>
      <c r="N5366" s="19"/>
      <c r="O5366" s="19"/>
      <c r="P5366" s="19"/>
      <c r="Q5366" s="19"/>
      <c r="R5366" s="19" t="str">
        <f>IF(AND($C5366&lt;=청구서!$H$6-1, 청구서!$F$6&lt;=$C5366), "O", "X")</f>
        <v>X</v>
      </c>
    </row>
    <row r="5367" spans="11:18" ht="15.75" customHeight="1">
      <c r="K5367" s="19"/>
      <c r="L5367" s="19"/>
      <c r="M5367" s="19"/>
      <c r="N5367" s="19"/>
      <c r="O5367" s="19"/>
      <c r="P5367" s="19"/>
      <c r="Q5367" s="19"/>
      <c r="R5367" s="19" t="str">
        <f>IF(AND($C5367&lt;=청구서!$H$6-1, 청구서!$F$6&lt;=$C5367), "O", "X")</f>
        <v>X</v>
      </c>
    </row>
    <row r="5368" spans="11:18" ht="15.75" customHeight="1">
      <c r="K5368" s="19"/>
      <c r="L5368" s="19"/>
      <c r="M5368" s="19"/>
      <c r="N5368" s="19"/>
      <c r="O5368" s="19"/>
      <c r="P5368" s="19"/>
      <c r="Q5368" s="19"/>
      <c r="R5368" s="19" t="str">
        <f>IF(AND($C5368&lt;=청구서!$H$6-1, 청구서!$F$6&lt;=$C5368), "O", "X")</f>
        <v>X</v>
      </c>
    </row>
    <row r="5369" spans="11:18" ht="15.75" customHeight="1">
      <c r="K5369" s="19"/>
      <c r="L5369" s="19"/>
      <c r="M5369" s="19"/>
      <c r="N5369" s="19"/>
      <c r="O5369" s="19"/>
      <c r="P5369" s="19"/>
      <c r="Q5369" s="19"/>
      <c r="R5369" s="19" t="str">
        <f>IF(AND($C5369&lt;=청구서!$H$6-1, 청구서!$F$6&lt;=$C5369), "O", "X")</f>
        <v>X</v>
      </c>
    </row>
    <row r="5370" spans="11:18" ht="15.75" customHeight="1">
      <c r="K5370" s="19"/>
      <c r="L5370" s="19"/>
      <c r="M5370" s="19"/>
      <c r="N5370" s="19"/>
      <c r="O5370" s="19"/>
      <c r="P5370" s="19"/>
      <c r="Q5370" s="19"/>
      <c r="R5370" s="19" t="str">
        <f>IF(AND($C5370&lt;=청구서!$H$6-1, 청구서!$F$6&lt;=$C5370), "O", "X")</f>
        <v>X</v>
      </c>
    </row>
    <row r="5371" spans="11:18" ht="15.75" customHeight="1">
      <c r="K5371" s="19"/>
      <c r="L5371" s="19"/>
      <c r="M5371" s="19"/>
      <c r="N5371" s="19"/>
      <c r="O5371" s="19"/>
      <c r="P5371" s="19"/>
      <c r="Q5371" s="19"/>
      <c r="R5371" s="19" t="str">
        <f>IF(AND($C5371&lt;=청구서!$H$6-1, 청구서!$F$6&lt;=$C5371), "O", "X")</f>
        <v>X</v>
      </c>
    </row>
    <row r="5372" spans="11:18" ht="15.75" customHeight="1">
      <c r="K5372" s="19"/>
      <c r="L5372" s="19"/>
      <c r="M5372" s="19"/>
      <c r="N5372" s="19"/>
      <c r="O5372" s="19"/>
      <c r="P5372" s="19"/>
      <c r="Q5372" s="19"/>
      <c r="R5372" s="19" t="str">
        <f>IF(AND($C5372&lt;=청구서!$H$6-1, 청구서!$F$6&lt;=$C5372), "O", "X")</f>
        <v>X</v>
      </c>
    </row>
    <row r="5373" spans="11:18" ht="15.75" customHeight="1">
      <c r="K5373" s="19"/>
      <c r="L5373" s="19"/>
      <c r="M5373" s="19"/>
      <c r="N5373" s="19"/>
      <c r="O5373" s="19"/>
      <c r="P5373" s="19"/>
      <c r="Q5373" s="19"/>
      <c r="R5373" s="19" t="str">
        <f>IF(AND($C5373&lt;=청구서!$H$6-1, 청구서!$F$6&lt;=$C5373), "O", "X")</f>
        <v>X</v>
      </c>
    </row>
    <row r="5374" spans="11:18" ht="15.75" customHeight="1">
      <c r="K5374" s="19"/>
      <c r="L5374" s="19"/>
      <c r="M5374" s="19"/>
      <c r="N5374" s="19"/>
      <c r="O5374" s="19"/>
      <c r="P5374" s="19"/>
      <c r="Q5374" s="19"/>
      <c r="R5374" s="19" t="str">
        <f>IF(AND($C5374&lt;=청구서!$H$6-1, 청구서!$F$6&lt;=$C5374), "O", "X")</f>
        <v>X</v>
      </c>
    </row>
    <row r="5375" spans="11:18" ht="15.75" customHeight="1">
      <c r="K5375" s="19"/>
      <c r="L5375" s="19"/>
      <c r="M5375" s="19"/>
      <c r="N5375" s="19"/>
      <c r="O5375" s="19"/>
      <c r="P5375" s="19"/>
      <c r="Q5375" s="19"/>
      <c r="R5375" s="19" t="str">
        <f>IF(AND($C5375&lt;=청구서!$H$6-1, 청구서!$F$6&lt;=$C5375), "O", "X")</f>
        <v>X</v>
      </c>
    </row>
    <row r="5376" spans="11:18" ht="15.75" customHeight="1">
      <c r="K5376" s="19"/>
      <c r="L5376" s="19"/>
      <c r="M5376" s="19"/>
      <c r="N5376" s="19"/>
      <c r="O5376" s="19"/>
      <c r="P5376" s="19"/>
      <c r="Q5376" s="19"/>
      <c r="R5376" s="19" t="str">
        <f>IF(AND($C5376&lt;=청구서!$H$6-1, 청구서!$F$6&lt;=$C5376), "O", "X")</f>
        <v>X</v>
      </c>
    </row>
    <row r="5377" spans="11:18" ht="15.75" customHeight="1">
      <c r="K5377" s="19"/>
      <c r="L5377" s="19"/>
      <c r="M5377" s="19"/>
      <c r="N5377" s="19"/>
      <c r="O5377" s="19"/>
      <c r="P5377" s="19"/>
      <c r="Q5377" s="19"/>
      <c r="R5377" s="19" t="str">
        <f>IF(AND($C5377&lt;=청구서!$H$6-1, 청구서!$F$6&lt;=$C5377), "O", "X")</f>
        <v>X</v>
      </c>
    </row>
    <row r="5378" spans="11:18" ht="15.75" customHeight="1">
      <c r="K5378" s="19"/>
      <c r="L5378" s="19"/>
      <c r="M5378" s="19"/>
      <c r="N5378" s="19"/>
      <c r="O5378" s="19"/>
      <c r="P5378" s="19"/>
      <c r="Q5378" s="19"/>
      <c r="R5378" s="19" t="str">
        <f>IF(AND($C5378&lt;=청구서!$H$6-1, 청구서!$F$6&lt;=$C5378), "O", "X")</f>
        <v>X</v>
      </c>
    </row>
    <row r="5379" spans="11:18" ht="15.75" customHeight="1">
      <c r="K5379" s="19"/>
      <c r="L5379" s="19"/>
      <c r="M5379" s="19"/>
      <c r="N5379" s="19"/>
      <c r="O5379" s="19"/>
      <c r="P5379" s="19"/>
      <c r="Q5379" s="19"/>
      <c r="R5379" s="19" t="str">
        <f>IF(AND($C5379&lt;=청구서!$H$6-1, 청구서!$F$6&lt;=$C5379), "O", "X")</f>
        <v>X</v>
      </c>
    </row>
    <row r="5380" spans="11:18" ht="15.75" customHeight="1">
      <c r="K5380" s="19"/>
      <c r="L5380" s="19"/>
      <c r="M5380" s="19"/>
      <c r="N5380" s="19"/>
      <c r="O5380" s="19"/>
      <c r="P5380" s="19"/>
      <c r="Q5380" s="19"/>
      <c r="R5380" s="19" t="str">
        <f>IF(AND($C5380&lt;=청구서!$H$6-1, 청구서!$F$6&lt;=$C5380), "O", "X")</f>
        <v>X</v>
      </c>
    </row>
    <row r="5381" spans="11:18" ht="15.75" customHeight="1">
      <c r="K5381" s="19"/>
      <c r="L5381" s="19"/>
      <c r="M5381" s="19"/>
      <c r="N5381" s="19"/>
      <c r="O5381" s="19"/>
      <c r="P5381" s="19"/>
      <c r="Q5381" s="19"/>
      <c r="R5381" s="19" t="str">
        <f>IF(AND($C5381&lt;=청구서!$H$6-1, 청구서!$F$6&lt;=$C5381), "O", "X")</f>
        <v>X</v>
      </c>
    </row>
    <row r="5382" spans="11:18" ht="15.75" customHeight="1">
      <c r="K5382" s="19"/>
      <c r="L5382" s="19"/>
      <c r="M5382" s="19"/>
      <c r="N5382" s="19"/>
      <c r="O5382" s="19"/>
      <c r="P5382" s="19"/>
      <c r="Q5382" s="19"/>
      <c r="R5382" s="19" t="str">
        <f>IF(AND($C5382&lt;=청구서!$H$6-1, 청구서!$F$6&lt;=$C5382), "O", "X")</f>
        <v>X</v>
      </c>
    </row>
    <row r="5383" spans="11:18" ht="15.75" customHeight="1">
      <c r="K5383" s="19"/>
      <c r="L5383" s="19"/>
      <c r="M5383" s="19"/>
      <c r="N5383" s="19"/>
      <c r="O5383" s="19"/>
      <c r="P5383" s="19"/>
      <c r="Q5383" s="19"/>
      <c r="R5383" s="19" t="str">
        <f>IF(AND($C5383&lt;=청구서!$H$6-1, 청구서!$F$6&lt;=$C5383), "O", "X")</f>
        <v>X</v>
      </c>
    </row>
    <row r="5384" spans="11:18" ht="15.75" customHeight="1">
      <c r="K5384" s="19"/>
      <c r="L5384" s="19"/>
      <c r="M5384" s="19"/>
      <c r="N5384" s="19"/>
      <c r="O5384" s="19"/>
      <c r="P5384" s="19"/>
      <c r="Q5384" s="19"/>
      <c r="R5384" s="19" t="str">
        <f>IF(AND($C5384&lt;=청구서!$H$6-1, 청구서!$F$6&lt;=$C5384), "O", "X")</f>
        <v>X</v>
      </c>
    </row>
    <row r="5385" spans="11:18" ht="15.75" customHeight="1">
      <c r="K5385" s="19"/>
      <c r="L5385" s="19"/>
      <c r="M5385" s="19"/>
      <c r="N5385" s="19"/>
      <c r="O5385" s="19"/>
      <c r="P5385" s="19"/>
      <c r="Q5385" s="19"/>
      <c r="R5385" s="19" t="str">
        <f>IF(AND($C5385&lt;=청구서!$H$6-1, 청구서!$F$6&lt;=$C5385), "O", "X")</f>
        <v>X</v>
      </c>
    </row>
    <row r="5386" spans="11:18" ht="15.75" customHeight="1">
      <c r="K5386" s="19"/>
      <c r="L5386" s="19"/>
      <c r="M5386" s="19"/>
      <c r="N5386" s="19"/>
      <c r="O5386" s="19"/>
      <c r="P5386" s="19"/>
      <c r="Q5386" s="19"/>
      <c r="R5386" s="19" t="str">
        <f>IF(AND($C5386&lt;=청구서!$H$6-1, 청구서!$F$6&lt;=$C5386), "O", "X")</f>
        <v>X</v>
      </c>
    </row>
    <row r="5387" spans="11:18" ht="15.75" customHeight="1">
      <c r="K5387" s="19"/>
      <c r="L5387" s="19"/>
      <c r="M5387" s="19"/>
      <c r="N5387" s="19"/>
      <c r="O5387" s="19"/>
      <c r="P5387" s="19"/>
      <c r="Q5387" s="19"/>
      <c r="R5387" s="19" t="str">
        <f>IF(AND($C5387&lt;=청구서!$H$6-1, 청구서!$F$6&lt;=$C5387), "O", "X")</f>
        <v>X</v>
      </c>
    </row>
    <row r="5388" spans="11:18" ht="15.75" customHeight="1">
      <c r="K5388" s="19"/>
      <c r="L5388" s="19"/>
      <c r="M5388" s="19"/>
      <c r="N5388" s="19"/>
      <c r="O5388" s="19"/>
      <c r="P5388" s="19"/>
      <c r="Q5388" s="19"/>
      <c r="R5388" s="19" t="str">
        <f>IF(AND($C5388&lt;=청구서!$H$6-1, 청구서!$F$6&lt;=$C5388), "O", "X")</f>
        <v>X</v>
      </c>
    </row>
    <row r="5389" spans="11:18" ht="15.75" customHeight="1">
      <c r="K5389" s="19"/>
      <c r="L5389" s="19"/>
      <c r="M5389" s="19"/>
      <c r="N5389" s="19"/>
      <c r="O5389" s="19"/>
      <c r="P5389" s="19"/>
      <c r="Q5389" s="19"/>
      <c r="R5389" s="19" t="str">
        <f>IF(AND($C5389&lt;=청구서!$H$6-1, 청구서!$F$6&lt;=$C5389), "O", "X")</f>
        <v>X</v>
      </c>
    </row>
    <row r="5390" spans="11:18" ht="15.75" customHeight="1">
      <c r="K5390" s="19"/>
      <c r="L5390" s="19"/>
      <c r="M5390" s="19"/>
      <c r="N5390" s="19"/>
      <c r="O5390" s="19"/>
      <c r="P5390" s="19"/>
      <c r="Q5390" s="19"/>
      <c r="R5390" s="19" t="str">
        <f>IF(AND($C5390&lt;=청구서!$H$6-1, 청구서!$F$6&lt;=$C5390), "O", "X")</f>
        <v>X</v>
      </c>
    </row>
    <row r="5391" spans="11:18" ht="15.75" customHeight="1">
      <c r="K5391" s="19"/>
      <c r="L5391" s="19"/>
      <c r="M5391" s="19"/>
      <c r="N5391" s="19"/>
      <c r="O5391" s="19"/>
      <c r="P5391" s="19"/>
      <c r="Q5391" s="19"/>
      <c r="R5391" s="19" t="str">
        <f>IF(AND($C5391&lt;=청구서!$H$6-1, 청구서!$F$6&lt;=$C5391), "O", "X")</f>
        <v>X</v>
      </c>
    </row>
    <row r="5392" spans="11:18" ht="15.75" customHeight="1">
      <c r="K5392" s="19"/>
      <c r="L5392" s="19"/>
      <c r="M5392" s="19"/>
      <c r="N5392" s="19"/>
      <c r="O5392" s="19"/>
      <c r="P5392" s="19"/>
      <c r="Q5392" s="19"/>
      <c r="R5392" s="19" t="str">
        <f>IF(AND($C5392&lt;=청구서!$H$6-1, 청구서!$F$6&lt;=$C5392), "O", "X")</f>
        <v>X</v>
      </c>
    </row>
    <row r="5393" spans="11:18" ht="15.75" customHeight="1">
      <c r="K5393" s="19"/>
      <c r="L5393" s="19"/>
      <c r="M5393" s="19"/>
      <c r="N5393" s="19"/>
      <c r="O5393" s="19"/>
      <c r="P5393" s="19"/>
      <c r="Q5393" s="19"/>
      <c r="R5393" s="19" t="str">
        <f>IF(AND($C5393&lt;=청구서!$H$6-1, 청구서!$F$6&lt;=$C5393), "O", "X")</f>
        <v>X</v>
      </c>
    </row>
    <row r="5394" spans="11:18" ht="15.75" customHeight="1">
      <c r="K5394" s="19"/>
      <c r="L5394" s="19"/>
      <c r="M5394" s="19"/>
      <c r="N5394" s="19"/>
      <c r="O5394" s="19"/>
      <c r="P5394" s="19"/>
      <c r="Q5394" s="19"/>
      <c r="R5394" s="19" t="str">
        <f>IF(AND($C5394&lt;=청구서!$H$6-1, 청구서!$F$6&lt;=$C5394), "O", "X")</f>
        <v>X</v>
      </c>
    </row>
    <row r="5395" spans="11:18" ht="15.75" customHeight="1">
      <c r="K5395" s="19"/>
      <c r="L5395" s="19"/>
      <c r="M5395" s="19"/>
      <c r="N5395" s="19"/>
      <c r="O5395" s="19"/>
      <c r="P5395" s="19"/>
      <c r="Q5395" s="19"/>
      <c r="R5395" s="19" t="str">
        <f>IF(AND($C5395&lt;=청구서!$H$6-1, 청구서!$F$6&lt;=$C5395), "O", "X")</f>
        <v>X</v>
      </c>
    </row>
    <row r="5396" spans="11:18" ht="15.75" customHeight="1">
      <c r="K5396" s="19"/>
      <c r="L5396" s="19"/>
      <c r="M5396" s="19"/>
      <c r="N5396" s="19"/>
      <c r="O5396" s="19"/>
      <c r="P5396" s="19"/>
      <c r="Q5396" s="19"/>
      <c r="R5396" s="19" t="str">
        <f>IF(AND($C5396&lt;=청구서!$H$6-1, 청구서!$F$6&lt;=$C5396), "O", "X")</f>
        <v>X</v>
      </c>
    </row>
    <row r="5397" spans="11:18" ht="15.75" customHeight="1">
      <c r="K5397" s="19"/>
      <c r="L5397" s="19"/>
      <c r="M5397" s="19"/>
      <c r="N5397" s="19"/>
      <c r="O5397" s="19"/>
      <c r="P5397" s="19"/>
      <c r="Q5397" s="19"/>
      <c r="R5397" s="19" t="str">
        <f>IF(AND($C5397&lt;=청구서!$H$6-1, 청구서!$F$6&lt;=$C5397), "O", "X")</f>
        <v>X</v>
      </c>
    </row>
    <row r="5398" spans="11:18" ht="15.75" customHeight="1">
      <c r="K5398" s="19"/>
      <c r="L5398" s="19"/>
      <c r="M5398" s="19"/>
      <c r="N5398" s="19"/>
      <c r="O5398" s="19"/>
      <c r="P5398" s="19"/>
      <c r="Q5398" s="19"/>
      <c r="R5398" s="19" t="str">
        <f>IF(AND($C5398&lt;=청구서!$H$6-1, 청구서!$F$6&lt;=$C5398), "O", "X")</f>
        <v>X</v>
      </c>
    </row>
    <row r="5399" spans="11:18" ht="15.75" customHeight="1">
      <c r="K5399" s="19"/>
      <c r="L5399" s="19"/>
      <c r="M5399" s="19"/>
      <c r="N5399" s="19"/>
      <c r="O5399" s="19"/>
      <c r="P5399" s="19"/>
      <c r="Q5399" s="19"/>
      <c r="R5399" s="19" t="str">
        <f>IF(AND($C5399&lt;=청구서!$H$6-1, 청구서!$F$6&lt;=$C5399), "O", "X")</f>
        <v>X</v>
      </c>
    </row>
    <row r="5400" spans="11:18" ht="15.75" customHeight="1">
      <c r="K5400" s="19"/>
      <c r="L5400" s="19"/>
      <c r="M5400" s="19"/>
      <c r="N5400" s="19"/>
      <c r="O5400" s="19"/>
      <c r="P5400" s="19"/>
      <c r="Q5400" s="19"/>
      <c r="R5400" s="19" t="str">
        <f>IF(AND($C5400&lt;=청구서!$H$6-1, 청구서!$F$6&lt;=$C5400), "O", "X")</f>
        <v>X</v>
      </c>
    </row>
    <row r="5401" spans="11:18" ht="15.75" customHeight="1">
      <c r="K5401" s="19"/>
      <c r="L5401" s="19"/>
      <c r="M5401" s="19"/>
      <c r="N5401" s="19"/>
      <c r="O5401" s="19"/>
      <c r="P5401" s="19"/>
      <c r="Q5401" s="19"/>
      <c r="R5401" s="19" t="str">
        <f>IF(AND($C5401&lt;=청구서!$H$6-1, 청구서!$F$6&lt;=$C5401), "O", "X")</f>
        <v>X</v>
      </c>
    </row>
    <row r="5402" spans="11:18" ht="15.75" customHeight="1">
      <c r="K5402" s="19"/>
      <c r="L5402" s="19"/>
      <c r="M5402" s="19"/>
      <c r="N5402" s="19"/>
      <c r="O5402" s="19"/>
      <c r="P5402" s="19"/>
      <c r="Q5402" s="19"/>
      <c r="R5402" s="19" t="str">
        <f>IF(AND($C5402&lt;=청구서!$H$6-1, 청구서!$F$6&lt;=$C5402), "O", "X")</f>
        <v>X</v>
      </c>
    </row>
    <row r="5403" spans="11:18" ht="15.75" customHeight="1">
      <c r="K5403" s="19"/>
      <c r="L5403" s="19"/>
      <c r="M5403" s="19"/>
      <c r="N5403" s="19"/>
      <c r="O5403" s="19"/>
      <c r="P5403" s="19"/>
      <c r="Q5403" s="19"/>
      <c r="R5403" s="19" t="str">
        <f>IF(AND($C5403&lt;=청구서!$H$6-1, 청구서!$F$6&lt;=$C5403), "O", "X")</f>
        <v>X</v>
      </c>
    </row>
    <row r="5404" spans="11:18" ht="15.75" customHeight="1">
      <c r="K5404" s="19"/>
      <c r="L5404" s="19"/>
      <c r="M5404" s="19"/>
      <c r="N5404" s="19"/>
      <c r="O5404" s="19"/>
      <c r="P5404" s="19"/>
      <c r="Q5404" s="19"/>
      <c r="R5404" s="19" t="str">
        <f>IF(AND($C5404&lt;=청구서!$H$6-1, 청구서!$F$6&lt;=$C5404), "O", "X")</f>
        <v>X</v>
      </c>
    </row>
    <row r="5405" spans="11:18" ht="15.75" customHeight="1">
      <c r="K5405" s="19"/>
      <c r="L5405" s="19"/>
      <c r="M5405" s="19"/>
      <c r="N5405" s="19"/>
      <c r="O5405" s="19"/>
      <c r="P5405" s="19"/>
      <c r="Q5405" s="19"/>
      <c r="R5405" s="19" t="str">
        <f>IF(AND($C5405&lt;=청구서!$H$6-1, 청구서!$F$6&lt;=$C5405), "O", "X")</f>
        <v>X</v>
      </c>
    </row>
    <row r="5406" spans="11:18" ht="15.75" customHeight="1">
      <c r="K5406" s="19"/>
      <c r="L5406" s="19"/>
      <c r="M5406" s="19"/>
      <c r="N5406" s="19"/>
      <c r="O5406" s="19"/>
      <c r="P5406" s="19"/>
      <c r="Q5406" s="19"/>
      <c r="R5406" s="19" t="str">
        <f>IF(AND($C5406&lt;=청구서!$H$6-1, 청구서!$F$6&lt;=$C5406), "O", "X")</f>
        <v>X</v>
      </c>
    </row>
    <row r="5407" spans="11:18" ht="15.75" customHeight="1">
      <c r="K5407" s="19"/>
      <c r="L5407" s="19"/>
      <c r="M5407" s="19"/>
      <c r="N5407" s="19"/>
      <c r="O5407" s="19"/>
      <c r="P5407" s="19"/>
      <c r="Q5407" s="19"/>
      <c r="R5407" s="19" t="str">
        <f>IF(AND($C5407&lt;=청구서!$H$6-1, 청구서!$F$6&lt;=$C5407), "O", "X")</f>
        <v>X</v>
      </c>
    </row>
    <row r="5408" spans="11:18" ht="15.75" customHeight="1">
      <c r="K5408" s="19"/>
      <c r="L5408" s="19"/>
      <c r="M5408" s="19"/>
      <c r="N5408" s="19"/>
      <c r="O5408" s="19"/>
      <c r="P5408" s="19"/>
      <c r="Q5408" s="19"/>
      <c r="R5408" s="19" t="str">
        <f>IF(AND($C5408&lt;=청구서!$H$6-1, 청구서!$F$6&lt;=$C5408), "O", "X")</f>
        <v>X</v>
      </c>
    </row>
    <row r="5409" spans="11:18" ht="15.75" customHeight="1">
      <c r="K5409" s="19"/>
      <c r="L5409" s="19"/>
      <c r="M5409" s="19"/>
      <c r="N5409" s="19"/>
      <c r="O5409" s="19"/>
      <c r="P5409" s="19"/>
      <c r="Q5409" s="19"/>
      <c r="R5409" s="19" t="str">
        <f>IF(AND($C5409&lt;=청구서!$H$6-1, 청구서!$F$6&lt;=$C5409), "O", "X")</f>
        <v>X</v>
      </c>
    </row>
    <row r="5410" spans="11:18" ht="15.75" customHeight="1">
      <c r="K5410" s="19"/>
      <c r="L5410" s="19"/>
      <c r="M5410" s="19"/>
      <c r="N5410" s="19"/>
      <c r="O5410" s="19"/>
      <c r="P5410" s="19"/>
      <c r="Q5410" s="19"/>
      <c r="R5410" s="19" t="str">
        <f>IF(AND($C5410&lt;=청구서!$H$6-1, 청구서!$F$6&lt;=$C5410), "O", "X")</f>
        <v>X</v>
      </c>
    </row>
    <row r="5411" spans="11:18" ht="15.75" customHeight="1">
      <c r="K5411" s="19"/>
      <c r="L5411" s="19"/>
      <c r="M5411" s="19"/>
      <c r="N5411" s="19"/>
      <c r="O5411" s="19"/>
      <c r="P5411" s="19"/>
      <c r="Q5411" s="19"/>
      <c r="R5411" s="19" t="str">
        <f>IF(AND($C5411&lt;=청구서!$H$6-1, 청구서!$F$6&lt;=$C5411), "O", "X")</f>
        <v>X</v>
      </c>
    </row>
    <row r="5412" spans="11:18" ht="15.75" customHeight="1">
      <c r="K5412" s="19"/>
      <c r="L5412" s="19"/>
      <c r="M5412" s="19"/>
      <c r="N5412" s="19"/>
      <c r="O5412" s="19"/>
      <c r="P5412" s="19"/>
      <c r="Q5412" s="19"/>
      <c r="R5412" s="19" t="str">
        <f>IF(AND($C5412&lt;=청구서!$H$6-1, 청구서!$F$6&lt;=$C5412), "O", "X")</f>
        <v>X</v>
      </c>
    </row>
    <row r="5413" spans="11:18" ht="15.75" customHeight="1">
      <c r="K5413" s="19"/>
      <c r="L5413" s="19"/>
      <c r="M5413" s="19"/>
      <c r="N5413" s="19"/>
      <c r="O5413" s="19"/>
      <c r="P5413" s="19"/>
      <c r="Q5413" s="19"/>
      <c r="R5413" s="19" t="str">
        <f>IF(AND($C5413&lt;=청구서!$H$6-1, 청구서!$F$6&lt;=$C5413), "O", "X")</f>
        <v>X</v>
      </c>
    </row>
    <row r="5414" spans="11:18" ht="15.75" customHeight="1">
      <c r="K5414" s="19"/>
      <c r="L5414" s="19"/>
      <c r="M5414" s="19"/>
      <c r="N5414" s="19"/>
      <c r="O5414" s="19"/>
      <c r="P5414" s="19"/>
      <c r="Q5414" s="19"/>
      <c r="R5414" s="19" t="str">
        <f>IF(AND($C5414&lt;=청구서!$H$6-1, 청구서!$F$6&lt;=$C5414), "O", "X")</f>
        <v>X</v>
      </c>
    </row>
    <row r="5415" spans="11:18" ht="15.75" customHeight="1">
      <c r="K5415" s="19"/>
      <c r="L5415" s="19"/>
      <c r="M5415" s="19"/>
      <c r="N5415" s="19"/>
      <c r="O5415" s="19"/>
      <c r="P5415" s="19"/>
      <c r="Q5415" s="19"/>
      <c r="R5415" s="19" t="str">
        <f>IF(AND($C5415&lt;=청구서!$H$6-1, 청구서!$F$6&lt;=$C5415), "O", "X")</f>
        <v>X</v>
      </c>
    </row>
    <row r="5416" spans="11:18" ht="15.75" customHeight="1">
      <c r="K5416" s="19"/>
      <c r="L5416" s="19"/>
      <c r="M5416" s="19"/>
      <c r="N5416" s="19"/>
      <c r="O5416" s="19"/>
      <c r="P5416" s="19"/>
      <c r="Q5416" s="19"/>
      <c r="R5416" s="19" t="str">
        <f>IF(AND($C5416&lt;=청구서!$H$6-1, 청구서!$F$6&lt;=$C5416), "O", "X")</f>
        <v>X</v>
      </c>
    </row>
    <row r="5417" spans="11:18" ht="15.75" customHeight="1">
      <c r="K5417" s="19"/>
      <c r="L5417" s="19"/>
      <c r="M5417" s="19"/>
      <c r="N5417" s="19"/>
      <c r="O5417" s="19"/>
      <c r="P5417" s="19"/>
      <c r="Q5417" s="19"/>
      <c r="R5417" s="19" t="str">
        <f>IF(AND($C5417&lt;=청구서!$H$6-1, 청구서!$F$6&lt;=$C5417), "O", "X")</f>
        <v>X</v>
      </c>
    </row>
    <row r="5418" spans="11:18" ht="15.75" customHeight="1">
      <c r="K5418" s="19"/>
      <c r="L5418" s="19"/>
      <c r="M5418" s="19"/>
      <c r="N5418" s="19"/>
      <c r="O5418" s="19"/>
      <c r="P5418" s="19"/>
      <c r="Q5418" s="19"/>
      <c r="R5418" s="19" t="str">
        <f>IF(AND($C5418&lt;=청구서!$H$6-1, 청구서!$F$6&lt;=$C5418), "O", "X")</f>
        <v>X</v>
      </c>
    </row>
    <row r="5419" spans="11:18" ht="15.75" customHeight="1">
      <c r="K5419" s="19"/>
      <c r="L5419" s="19"/>
      <c r="M5419" s="19"/>
      <c r="N5419" s="19"/>
      <c r="O5419" s="19"/>
      <c r="P5419" s="19"/>
      <c r="Q5419" s="19"/>
      <c r="R5419" s="19" t="str">
        <f>IF(AND($C5419&lt;=청구서!$H$6-1, 청구서!$F$6&lt;=$C5419), "O", "X")</f>
        <v>X</v>
      </c>
    </row>
    <row r="5420" spans="11:18" ht="15.75" customHeight="1">
      <c r="K5420" s="19"/>
      <c r="L5420" s="19"/>
      <c r="M5420" s="19"/>
      <c r="N5420" s="19"/>
      <c r="O5420" s="19"/>
      <c r="P5420" s="19"/>
      <c r="Q5420" s="19"/>
      <c r="R5420" s="19" t="str">
        <f>IF(AND($C5420&lt;=청구서!$H$6-1, 청구서!$F$6&lt;=$C5420), "O", "X")</f>
        <v>X</v>
      </c>
    </row>
    <row r="5421" spans="11:18" ht="15.75" customHeight="1">
      <c r="K5421" s="19"/>
      <c r="L5421" s="19"/>
      <c r="M5421" s="19"/>
      <c r="N5421" s="19"/>
      <c r="O5421" s="19"/>
      <c r="P5421" s="19"/>
      <c r="Q5421" s="19"/>
      <c r="R5421" s="19" t="str">
        <f>IF(AND($C5421&lt;=청구서!$H$6-1, 청구서!$F$6&lt;=$C5421), "O", "X")</f>
        <v>X</v>
      </c>
    </row>
    <row r="5422" spans="11:18" ht="15.75" customHeight="1">
      <c r="K5422" s="19"/>
      <c r="L5422" s="19"/>
      <c r="M5422" s="19"/>
      <c r="N5422" s="19"/>
      <c r="O5422" s="19"/>
      <c r="P5422" s="19"/>
      <c r="Q5422" s="19"/>
      <c r="R5422" s="19" t="str">
        <f>IF(AND($C5422&lt;=청구서!$H$6-1, 청구서!$F$6&lt;=$C5422), "O", "X")</f>
        <v>X</v>
      </c>
    </row>
    <row r="5423" spans="11:18" ht="15.75" customHeight="1">
      <c r="K5423" s="19"/>
      <c r="L5423" s="19"/>
      <c r="M5423" s="19"/>
      <c r="N5423" s="19"/>
      <c r="O5423" s="19"/>
      <c r="P5423" s="19"/>
      <c r="Q5423" s="19"/>
      <c r="R5423" s="19" t="str">
        <f>IF(AND($C5423&lt;=청구서!$H$6-1, 청구서!$F$6&lt;=$C5423), "O", "X")</f>
        <v>X</v>
      </c>
    </row>
    <row r="5424" spans="11:18" ht="15.75" customHeight="1">
      <c r="K5424" s="19"/>
      <c r="L5424" s="19"/>
      <c r="M5424" s="19"/>
      <c r="N5424" s="19"/>
      <c r="O5424" s="19"/>
      <c r="P5424" s="19"/>
      <c r="Q5424" s="19"/>
      <c r="R5424" s="19" t="str">
        <f>IF(AND($C5424&lt;=청구서!$H$6-1, 청구서!$F$6&lt;=$C5424), "O", "X")</f>
        <v>X</v>
      </c>
    </row>
    <row r="5425" spans="11:18" ht="15.75" customHeight="1">
      <c r="K5425" s="19"/>
      <c r="L5425" s="19"/>
      <c r="M5425" s="19"/>
      <c r="N5425" s="19"/>
      <c r="O5425" s="19"/>
      <c r="P5425" s="19"/>
      <c r="Q5425" s="19"/>
      <c r="R5425" s="19" t="str">
        <f>IF(AND($C5425&lt;=청구서!$H$6-1, 청구서!$F$6&lt;=$C5425), "O", "X")</f>
        <v>X</v>
      </c>
    </row>
    <row r="5426" spans="11:18" ht="15.75" customHeight="1">
      <c r="K5426" s="19"/>
      <c r="L5426" s="19"/>
      <c r="M5426" s="19"/>
      <c r="N5426" s="19"/>
      <c r="O5426" s="19"/>
      <c r="P5426" s="19"/>
      <c r="Q5426" s="19"/>
      <c r="R5426" s="19" t="str">
        <f>IF(AND($C5426&lt;=청구서!$H$6-1, 청구서!$F$6&lt;=$C5426), "O", "X")</f>
        <v>X</v>
      </c>
    </row>
    <row r="5427" spans="11:18" ht="15.75" customHeight="1">
      <c r="K5427" s="19"/>
      <c r="L5427" s="19"/>
      <c r="M5427" s="19"/>
      <c r="N5427" s="19"/>
      <c r="O5427" s="19"/>
      <c r="P5427" s="19"/>
      <c r="Q5427" s="19"/>
      <c r="R5427" s="19" t="str">
        <f>IF(AND($C5427&lt;=청구서!$H$6-1, 청구서!$F$6&lt;=$C5427), "O", "X")</f>
        <v>X</v>
      </c>
    </row>
    <row r="5428" spans="11:18" ht="15.75" customHeight="1">
      <c r="K5428" s="19"/>
      <c r="L5428" s="19"/>
      <c r="M5428" s="19"/>
      <c r="N5428" s="19"/>
      <c r="O5428" s="19"/>
      <c r="P5428" s="19"/>
      <c r="Q5428" s="19"/>
      <c r="R5428" s="19" t="str">
        <f>IF(AND($C5428&lt;=청구서!$H$6-1, 청구서!$F$6&lt;=$C5428), "O", "X")</f>
        <v>X</v>
      </c>
    </row>
    <row r="5429" spans="11:18" ht="15.75" customHeight="1">
      <c r="K5429" s="19"/>
      <c r="L5429" s="19"/>
      <c r="M5429" s="19"/>
      <c r="N5429" s="19"/>
      <c r="O5429" s="19"/>
      <c r="P5429" s="19"/>
      <c r="Q5429" s="19"/>
      <c r="R5429" s="19" t="str">
        <f>IF(AND($C5429&lt;=청구서!$H$6-1, 청구서!$F$6&lt;=$C5429), "O", "X")</f>
        <v>X</v>
      </c>
    </row>
    <row r="5430" spans="11:18" ht="15.75" customHeight="1">
      <c r="K5430" s="19"/>
      <c r="L5430" s="19"/>
      <c r="M5430" s="19"/>
      <c r="N5430" s="19"/>
      <c r="O5430" s="19"/>
      <c r="P5430" s="19"/>
      <c r="Q5430" s="19"/>
      <c r="R5430" s="19" t="str">
        <f>IF(AND($C5430&lt;=청구서!$H$6-1, 청구서!$F$6&lt;=$C5430), "O", "X")</f>
        <v>X</v>
      </c>
    </row>
    <row r="5431" spans="11:18" ht="15.75" customHeight="1">
      <c r="K5431" s="19"/>
      <c r="L5431" s="19"/>
      <c r="M5431" s="19"/>
      <c r="N5431" s="19"/>
      <c r="O5431" s="19"/>
      <c r="P5431" s="19"/>
      <c r="Q5431" s="19"/>
      <c r="R5431" s="19" t="str">
        <f>IF(AND($C5431&lt;=청구서!$H$6-1, 청구서!$F$6&lt;=$C5431), "O", "X")</f>
        <v>X</v>
      </c>
    </row>
    <row r="5432" spans="11:18" ht="15.75" customHeight="1">
      <c r="K5432" s="19"/>
      <c r="L5432" s="19"/>
      <c r="M5432" s="19"/>
      <c r="N5432" s="19"/>
      <c r="O5432" s="19"/>
      <c r="P5432" s="19"/>
      <c r="Q5432" s="19"/>
      <c r="R5432" s="19" t="str">
        <f>IF(AND($C5432&lt;=청구서!$H$6-1, 청구서!$F$6&lt;=$C5432), "O", "X")</f>
        <v>X</v>
      </c>
    </row>
    <row r="5433" spans="11:18" ht="15.75" customHeight="1">
      <c r="K5433" s="19"/>
      <c r="L5433" s="19"/>
      <c r="M5433" s="19"/>
      <c r="N5433" s="19"/>
      <c r="O5433" s="19"/>
      <c r="P5433" s="19"/>
      <c r="Q5433" s="19"/>
      <c r="R5433" s="19" t="str">
        <f>IF(AND($C5433&lt;=청구서!$H$6-1, 청구서!$F$6&lt;=$C5433), "O", "X")</f>
        <v>X</v>
      </c>
    </row>
    <row r="5434" spans="11:18" ht="15.75" customHeight="1">
      <c r="K5434" s="19"/>
      <c r="L5434" s="19"/>
      <c r="M5434" s="19"/>
      <c r="N5434" s="19"/>
      <c r="O5434" s="19"/>
      <c r="P5434" s="19"/>
      <c r="Q5434" s="19"/>
      <c r="R5434" s="19" t="str">
        <f>IF(AND($C5434&lt;=청구서!$H$6-1, 청구서!$F$6&lt;=$C5434), "O", "X")</f>
        <v>X</v>
      </c>
    </row>
    <row r="5435" spans="11:18" ht="15.75" customHeight="1">
      <c r="K5435" s="19"/>
      <c r="L5435" s="19"/>
      <c r="M5435" s="19"/>
      <c r="N5435" s="19"/>
      <c r="O5435" s="19"/>
      <c r="P5435" s="19"/>
      <c r="Q5435" s="19"/>
      <c r="R5435" s="19" t="str">
        <f>IF(AND($C5435&lt;=청구서!$H$6-1, 청구서!$F$6&lt;=$C5435), "O", "X")</f>
        <v>X</v>
      </c>
    </row>
    <row r="5436" spans="11:18" ht="15.75" customHeight="1">
      <c r="K5436" s="19"/>
      <c r="L5436" s="19"/>
      <c r="M5436" s="19"/>
      <c r="N5436" s="19"/>
      <c r="O5436" s="19"/>
      <c r="P5436" s="19"/>
      <c r="Q5436" s="19"/>
      <c r="R5436" s="19" t="str">
        <f>IF(AND($C5436&lt;=청구서!$H$6-1, 청구서!$F$6&lt;=$C5436), "O", "X")</f>
        <v>X</v>
      </c>
    </row>
    <row r="5437" spans="11:18" ht="15.75" customHeight="1">
      <c r="K5437" s="19"/>
      <c r="L5437" s="19"/>
      <c r="M5437" s="19"/>
      <c r="N5437" s="19"/>
      <c r="O5437" s="19"/>
      <c r="P5437" s="19"/>
      <c r="Q5437" s="19"/>
      <c r="R5437" s="19" t="str">
        <f>IF(AND($C5437&lt;=청구서!$H$6-1, 청구서!$F$6&lt;=$C5437), "O", "X")</f>
        <v>X</v>
      </c>
    </row>
    <row r="5438" spans="11:18" ht="15.75" customHeight="1">
      <c r="K5438" s="19"/>
      <c r="L5438" s="19"/>
      <c r="M5438" s="19"/>
      <c r="N5438" s="19"/>
      <c r="O5438" s="19"/>
      <c r="P5438" s="19"/>
      <c r="Q5438" s="19"/>
      <c r="R5438" s="19" t="str">
        <f>IF(AND($C5438&lt;=청구서!$H$6-1, 청구서!$F$6&lt;=$C5438), "O", "X")</f>
        <v>X</v>
      </c>
    </row>
    <row r="5439" spans="11:18" ht="15.75" customHeight="1">
      <c r="K5439" s="19"/>
      <c r="L5439" s="19"/>
      <c r="M5439" s="19"/>
      <c r="N5439" s="19"/>
      <c r="O5439" s="19"/>
      <c r="P5439" s="19"/>
      <c r="Q5439" s="19"/>
      <c r="R5439" s="19" t="str">
        <f>IF(AND($C5439&lt;=청구서!$H$6-1, 청구서!$F$6&lt;=$C5439), "O", "X")</f>
        <v>X</v>
      </c>
    </row>
    <row r="5440" spans="11:18" ht="15.75" customHeight="1">
      <c r="K5440" s="19"/>
      <c r="L5440" s="19"/>
      <c r="M5440" s="19"/>
      <c r="N5440" s="19"/>
      <c r="O5440" s="19"/>
      <c r="P5440" s="19"/>
      <c r="Q5440" s="19"/>
      <c r="R5440" s="19" t="str">
        <f>IF(AND($C5440&lt;=청구서!$H$6-1, 청구서!$F$6&lt;=$C5440), "O", "X")</f>
        <v>X</v>
      </c>
    </row>
    <row r="5441" spans="11:18" ht="15.75" customHeight="1">
      <c r="K5441" s="19"/>
      <c r="L5441" s="19"/>
      <c r="M5441" s="19"/>
      <c r="N5441" s="19"/>
      <c r="O5441" s="19"/>
      <c r="P5441" s="19"/>
      <c r="Q5441" s="19"/>
      <c r="R5441" s="19" t="str">
        <f>IF(AND($C5441&lt;=청구서!$H$6-1, 청구서!$F$6&lt;=$C5441), "O", "X")</f>
        <v>X</v>
      </c>
    </row>
    <row r="5442" spans="11:18" ht="15.75" customHeight="1">
      <c r="K5442" s="19"/>
      <c r="L5442" s="19"/>
      <c r="M5442" s="19"/>
      <c r="N5442" s="19"/>
      <c r="O5442" s="19"/>
      <c r="P5442" s="19"/>
      <c r="Q5442" s="19"/>
      <c r="R5442" s="19" t="str">
        <f>IF(AND($C5442&lt;=청구서!$H$6-1, 청구서!$F$6&lt;=$C5442), "O", "X")</f>
        <v>X</v>
      </c>
    </row>
    <row r="5443" spans="11:18" ht="15.75" customHeight="1">
      <c r="K5443" s="19"/>
      <c r="L5443" s="19"/>
      <c r="M5443" s="19"/>
      <c r="N5443" s="19"/>
      <c r="O5443" s="19"/>
      <c r="P5443" s="19"/>
      <c r="Q5443" s="19"/>
      <c r="R5443" s="19" t="str">
        <f>IF(AND($C5443&lt;=청구서!$H$6-1, 청구서!$F$6&lt;=$C5443), "O", "X")</f>
        <v>X</v>
      </c>
    </row>
    <row r="5444" spans="11:18" ht="15.75" customHeight="1">
      <c r="K5444" s="19"/>
      <c r="L5444" s="19"/>
      <c r="M5444" s="19"/>
      <c r="N5444" s="19"/>
      <c r="O5444" s="19"/>
      <c r="P5444" s="19"/>
      <c r="Q5444" s="19"/>
      <c r="R5444" s="19" t="str">
        <f>IF(AND($C5444&lt;=청구서!$H$6-1, 청구서!$F$6&lt;=$C5444), "O", "X")</f>
        <v>X</v>
      </c>
    </row>
    <row r="5445" spans="11:18" ht="15.75" customHeight="1">
      <c r="K5445" s="19"/>
      <c r="L5445" s="19"/>
      <c r="M5445" s="19"/>
      <c r="N5445" s="19"/>
      <c r="O5445" s="19"/>
      <c r="P5445" s="19"/>
      <c r="Q5445" s="19"/>
      <c r="R5445" s="19" t="str">
        <f>IF(AND($C5445&lt;=청구서!$H$6-1, 청구서!$F$6&lt;=$C5445), "O", "X")</f>
        <v>X</v>
      </c>
    </row>
    <row r="5446" spans="11:18" ht="15.75" customHeight="1">
      <c r="K5446" s="19"/>
      <c r="L5446" s="19"/>
      <c r="M5446" s="19"/>
      <c r="N5446" s="19"/>
      <c r="O5446" s="19"/>
      <c r="P5446" s="19"/>
      <c r="Q5446" s="19"/>
      <c r="R5446" s="19" t="str">
        <f>IF(AND($C5446&lt;=청구서!$H$6-1, 청구서!$F$6&lt;=$C5446), "O", "X")</f>
        <v>X</v>
      </c>
    </row>
    <row r="5447" spans="11:18" ht="15.75" customHeight="1">
      <c r="K5447" s="19"/>
      <c r="L5447" s="19"/>
      <c r="M5447" s="19"/>
      <c r="N5447" s="19"/>
      <c r="O5447" s="19"/>
      <c r="P5447" s="19"/>
      <c r="Q5447" s="19"/>
      <c r="R5447" s="19" t="str">
        <f>IF(AND($C5447&lt;=청구서!$H$6-1, 청구서!$F$6&lt;=$C5447), "O", "X")</f>
        <v>X</v>
      </c>
    </row>
    <row r="5448" spans="11:18" ht="15.75" customHeight="1">
      <c r="K5448" s="19"/>
      <c r="L5448" s="19"/>
      <c r="M5448" s="19"/>
      <c r="N5448" s="19"/>
      <c r="O5448" s="19"/>
      <c r="P5448" s="19"/>
      <c r="Q5448" s="19"/>
      <c r="R5448" s="19" t="str">
        <f>IF(AND($C5448&lt;=청구서!$H$6-1, 청구서!$F$6&lt;=$C5448), "O", "X")</f>
        <v>X</v>
      </c>
    </row>
    <row r="5449" spans="11:18" ht="15.75" customHeight="1">
      <c r="K5449" s="19"/>
      <c r="L5449" s="19"/>
      <c r="M5449" s="19"/>
      <c r="N5449" s="19"/>
      <c r="O5449" s="19"/>
      <c r="P5449" s="19"/>
      <c r="Q5449" s="19"/>
      <c r="R5449" s="19" t="str">
        <f>IF(AND($C5449&lt;=청구서!$H$6-1, 청구서!$F$6&lt;=$C5449), "O", "X")</f>
        <v>X</v>
      </c>
    </row>
    <row r="5450" spans="11:18" ht="15.75" customHeight="1">
      <c r="K5450" s="19"/>
      <c r="L5450" s="19"/>
      <c r="M5450" s="19"/>
      <c r="N5450" s="19"/>
      <c r="O5450" s="19"/>
      <c r="P5450" s="19"/>
      <c r="Q5450" s="19"/>
      <c r="R5450" s="19" t="str">
        <f>IF(AND($C5450&lt;=청구서!$H$6-1, 청구서!$F$6&lt;=$C5450), "O", "X")</f>
        <v>X</v>
      </c>
    </row>
    <row r="5451" spans="11:18" ht="15.75" customHeight="1">
      <c r="K5451" s="19"/>
      <c r="L5451" s="19"/>
      <c r="M5451" s="19"/>
      <c r="N5451" s="19"/>
      <c r="O5451" s="19"/>
      <c r="P5451" s="19"/>
      <c r="Q5451" s="19"/>
      <c r="R5451" s="19" t="str">
        <f>IF(AND($C5451&lt;=청구서!$H$6-1, 청구서!$F$6&lt;=$C5451), "O", "X")</f>
        <v>X</v>
      </c>
    </row>
    <row r="5452" spans="11:18" ht="15.75" customHeight="1">
      <c r="K5452" s="19"/>
      <c r="L5452" s="19"/>
      <c r="M5452" s="19"/>
      <c r="N5452" s="19"/>
      <c r="O5452" s="19"/>
      <c r="P5452" s="19"/>
      <c r="Q5452" s="19"/>
      <c r="R5452" s="19" t="str">
        <f>IF(AND($C5452&lt;=청구서!$H$6-1, 청구서!$F$6&lt;=$C5452), "O", "X")</f>
        <v>X</v>
      </c>
    </row>
    <row r="5453" spans="11:18" ht="15.75" customHeight="1">
      <c r="K5453" s="19"/>
      <c r="L5453" s="19"/>
      <c r="M5453" s="19"/>
      <c r="N5453" s="19"/>
      <c r="O5453" s="19"/>
      <c r="P5453" s="19"/>
      <c r="Q5453" s="19"/>
      <c r="R5453" s="19" t="str">
        <f>IF(AND($C5453&lt;=청구서!$H$6-1, 청구서!$F$6&lt;=$C5453), "O", "X")</f>
        <v>X</v>
      </c>
    </row>
    <row r="5454" spans="11:18" ht="15.75" customHeight="1">
      <c r="K5454" s="19"/>
      <c r="L5454" s="19"/>
      <c r="M5454" s="19"/>
      <c r="N5454" s="19"/>
      <c r="O5454" s="19"/>
      <c r="P5454" s="19"/>
      <c r="Q5454" s="19"/>
      <c r="R5454" s="19" t="str">
        <f>IF(AND($C5454&lt;=청구서!$H$6-1, 청구서!$F$6&lt;=$C5454), "O", "X")</f>
        <v>X</v>
      </c>
    </row>
    <row r="5455" spans="11:18" ht="15.75" customHeight="1">
      <c r="K5455" s="19"/>
      <c r="L5455" s="19"/>
      <c r="M5455" s="19"/>
      <c r="N5455" s="19"/>
      <c r="O5455" s="19"/>
      <c r="P5455" s="19"/>
      <c r="Q5455" s="19"/>
      <c r="R5455" s="19" t="str">
        <f>IF(AND($C5455&lt;=청구서!$H$6-1, 청구서!$F$6&lt;=$C5455), "O", "X")</f>
        <v>X</v>
      </c>
    </row>
    <row r="5456" spans="11:18" ht="15.75" customHeight="1">
      <c r="K5456" s="19"/>
      <c r="L5456" s="19"/>
      <c r="M5456" s="19"/>
      <c r="N5456" s="19"/>
      <c r="O5456" s="19"/>
      <c r="P5456" s="19"/>
      <c r="Q5456" s="19"/>
      <c r="R5456" s="19" t="str">
        <f>IF(AND($C5456&lt;=청구서!$H$6-1, 청구서!$F$6&lt;=$C5456), "O", "X")</f>
        <v>X</v>
      </c>
    </row>
    <row r="5457" spans="11:18" ht="15.75" customHeight="1">
      <c r="K5457" s="19"/>
      <c r="L5457" s="19"/>
      <c r="M5457" s="19"/>
      <c r="N5457" s="19"/>
      <c r="O5457" s="19"/>
      <c r="P5457" s="19"/>
      <c r="Q5457" s="19"/>
      <c r="R5457" s="19" t="str">
        <f>IF(AND($C5457&lt;=청구서!$H$6-1, 청구서!$F$6&lt;=$C5457), "O", "X")</f>
        <v>X</v>
      </c>
    </row>
    <row r="5458" spans="11:18" ht="15.75" customHeight="1">
      <c r="K5458" s="19"/>
      <c r="L5458" s="19"/>
      <c r="M5458" s="19"/>
      <c r="N5458" s="19"/>
      <c r="O5458" s="19"/>
      <c r="P5458" s="19"/>
      <c r="Q5458" s="19"/>
      <c r="R5458" s="19" t="str">
        <f>IF(AND($C5458&lt;=청구서!$H$6-1, 청구서!$F$6&lt;=$C5458), "O", "X")</f>
        <v>X</v>
      </c>
    </row>
    <row r="5459" spans="11:18" ht="15.75" customHeight="1">
      <c r="K5459" s="19"/>
      <c r="L5459" s="19"/>
      <c r="M5459" s="19"/>
      <c r="N5459" s="19"/>
      <c r="O5459" s="19"/>
      <c r="P5459" s="19"/>
      <c r="Q5459" s="19"/>
      <c r="R5459" s="19" t="str">
        <f>IF(AND($C5459&lt;=청구서!$H$6-1, 청구서!$F$6&lt;=$C5459), "O", "X")</f>
        <v>X</v>
      </c>
    </row>
    <row r="5460" spans="11:18" ht="15.75" customHeight="1">
      <c r="K5460" s="19"/>
      <c r="L5460" s="19"/>
      <c r="M5460" s="19"/>
      <c r="N5460" s="19"/>
      <c r="O5460" s="19"/>
      <c r="P5460" s="19"/>
      <c r="Q5460" s="19"/>
      <c r="R5460" s="19" t="str">
        <f>IF(AND($C5460&lt;=청구서!$H$6-1, 청구서!$F$6&lt;=$C5460), "O", "X")</f>
        <v>X</v>
      </c>
    </row>
    <row r="5461" spans="11:18" ht="15.75" customHeight="1">
      <c r="K5461" s="19"/>
      <c r="L5461" s="19"/>
      <c r="M5461" s="19"/>
      <c r="N5461" s="19"/>
      <c r="O5461" s="19"/>
      <c r="P5461" s="19"/>
      <c r="Q5461" s="19"/>
      <c r="R5461" s="19" t="str">
        <f>IF(AND($C5461&lt;=청구서!$H$6-1, 청구서!$F$6&lt;=$C5461), "O", "X")</f>
        <v>X</v>
      </c>
    </row>
    <row r="5462" spans="11:18" ht="15.75" customHeight="1">
      <c r="K5462" s="19"/>
      <c r="L5462" s="19"/>
      <c r="M5462" s="19"/>
      <c r="N5462" s="19"/>
      <c r="O5462" s="19"/>
      <c r="P5462" s="19"/>
      <c r="Q5462" s="19"/>
      <c r="R5462" s="19" t="str">
        <f>IF(AND($C5462&lt;=청구서!$H$6-1, 청구서!$F$6&lt;=$C5462), "O", "X")</f>
        <v>X</v>
      </c>
    </row>
    <row r="5463" spans="11:18" ht="15.75" customHeight="1">
      <c r="K5463" s="19"/>
      <c r="L5463" s="19"/>
      <c r="M5463" s="19"/>
      <c r="N5463" s="19"/>
      <c r="O5463" s="19"/>
      <c r="P5463" s="19"/>
      <c r="Q5463" s="19"/>
      <c r="R5463" s="19" t="str">
        <f>IF(AND($C5463&lt;=청구서!$H$6-1, 청구서!$F$6&lt;=$C5463), "O", "X")</f>
        <v>X</v>
      </c>
    </row>
    <row r="5464" spans="11:18" ht="15.75" customHeight="1">
      <c r="K5464" s="19"/>
      <c r="L5464" s="19"/>
      <c r="M5464" s="19"/>
      <c r="N5464" s="19"/>
      <c r="O5464" s="19"/>
      <c r="P5464" s="19"/>
      <c r="Q5464" s="19"/>
      <c r="R5464" s="19" t="str">
        <f>IF(AND($C5464&lt;=청구서!$H$6-1, 청구서!$F$6&lt;=$C5464), "O", "X")</f>
        <v>X</v>
      </c>
    </row>
    <row r="5465" spans="11:18" ht="15.75" customHeight="1">
      <c r="K5465" s="19"/>
      <c r="L5465" s="19"/>
      <c r="M5465" s="19"/>
      <c r="N5465" s="19"/>
      <c r="O5465" s="19"/>
      <c r="P5465" s="19"/>
      <c r="Q5465" s="19"/>
      <c r="R5465" s="19" t="str">
        <f>IF(AND($C5465&lt;=청구서!$H$6-1, 청구서!$F$6&lt;=$C5465), "O", "X")</f>
        <v>X</v>
      </c>
    </row>
    <row r="5466" spans="11:18" ht="15.75" customHeight="1">
      <c r="K5466" s="19"/>
      <c r="L5466" s="19"/>
      <c r="M5466" s="19"/>
      <c r="N5466" s="19"/>
      <c r="O5466" s="19"/>
      <c r="P5466" s="19"/>
      <c r="Q5466" s="19"/>
      <c r="R5466" s="19" t="str">
        <f>IF(AND($C5466&lt;=청구서!$H$6-1, 청구서!$F$6&lt;=$C5466), "O", "X")</f>
        <v>X</v>
      </c>
    </row>
    <row r="5467" spans="11:18" ht="15.75" customHeight="1">
      <c r="K5467" s="19"/>
      <c r="L5467" s="19"/>
      <c r="M5467" s="19"/>
      <c r="N5467" s="19"/>
      <c r="O5467" s="19"/>
      <c r="P5467" s="19"/>
      <c r="Q5467" s="19"/>
      <c r="R5467" s="19" t="str">
        <f>IF(AND($C5467&lt;=청구서!$H$6-1, 청구서!$F$6&lt;=$C5467), "O", "X")</f>
        <v>X</v>
      </c>
    </row>
    <row r="5468" spans="11:18" ht="15.75" customHeight="1">
      <c r="K5468" s="19"/>
      <c r="L5468" s="19"/>
      <c r="M5468" s="19"/>
      <c r="N5468" s="19"/>
      <c r="O5468" s="19"/>
      <c r="P5468" s="19"/>
      <c r="Q5468" s="19"/>
      <c r="R5468" s="19" t="str">
        <f>IF(AND($C5468&lt;=청구서!$H$6-1, 청구서!$F$6&lt;=$C5468), "O", "X")</f>
        <v>X</v>
      </c>
    </row>
    <row r="5469" spans="11:18" ht="15.75" customHeight="1">
      <c r="K5469" s="19"/>
      <c r="L5469" s="19"/>
      <c r="M5469" s="19"/>
      <c r="N5469" s="19"/>
      <c r="O5469" s="19"/>
      <c r="P5469" s="19"/>
      <c r="Q5469" s="19"/>
      <c r="R5469" s="19" t="str">
        <f>IF(AND($C5469&lt;=청구서!$H$6-1, 청구서!$F$6&lt;=$C5469), "O", "X")</f>
        <v>X</v>
      </c>
    </row>
    <row r="5470" spans="11:18" ht="15.75" customHeight="1">
      <c r="K5470" s="19"/>
      <c r="L5470" s="19"/>
      <c r="M5470" s="19"/>
      <c r="N5470" s="19"/>
      <c r="O5470" s="19"/>
      <c r="P5470" s="19"/>
      <c r="Q5470" s="19"/>
      <c r="R5470" s="19" t="str">
        <f>IF(AND($C5470&lt;=청구서!$H$6-1, 청구서!$F$6&lt;=$C5470), "O", "X")</f>
        <v>X</v>
      </c>
    </row>
    <row r="5471" spans="11:18" ht="15.75" customHeight="1">
      <c r="K5471" s="19"/>
      <c r="L5471" s="19"/>
      <c r="M5471" s="19"/>
      <c r="N5471" s="19"/>
      <c r="O5471" s="19"/>
      <c r="P5471" s="19"/>
      <c r="Q5471" s="19"/>
      <c r="R5471" s="19" t="str">
        <f>IF(AND($C5471&lt;=청구서!$H$6-1, 청구서!$F$6&lt;=$C5471), "O", "X")</f>
        <v>X</v>
      </c>
    </row>
    <row r="5472" spans="11:18" ht="15.75" customHeight="1">
      <c r="K5472" s="19"/>
      <c r="L5472" s="19"/>
      <c r="M5472" s="19"/>
      <c r="N5472" s="19"/>
      <c r="O5472" s="19"/>
      <c r="P5472" s="19"/>
      <c r="Q5472" s="19"/>
      <c r="R5472" s="19" t="str">
        <f>IF(AND($C5472&lt;=청구서!$H$6-1, 청구서!$F$6&lt;=$C5472), "O", "X")</f>
        <v>X</v>
      </c>
    </row>
    <row r="5473" spans="11:18" ht="15.75" customHeight="1">
      <c r="K5473" s="19"/>
      <c r="L5473" s="19"/>
      <c r="M5473" s="19"/>
      <c r="N5473" s="19"/>
      <c r="O5473" s="19"/>
      <c r="P5473" s="19"/>
      <c r="Q5473" s="19"/>
      <c r="R5473" s="19" t="str">
        <f>IF(AND($C5473&lt;=청구서!$H$6-1, 청구서!$F$6&lt;=$C5473), "O", "X")</f>
        <v>X</v>
      </c>
    </row>
    <row r="5474" spans="11:18" ht="15.75" customHeight="1">
      <c r="K5474" s="19"/>
      <c r="L5474" s="19"/>
      <c r="M5474" s="19"/>
      <c r="N5474" s="19"/>
      <c r="O5474" s="19"/>
      <c r="P5474" s="19"/>
      <c r="Q5474" s="19"/>
      <c r="R5474" s="19" t="str">
        <f>IF(AND($C5474&lt;=청구서!$H$6-1, 청구서!$F$6&lt;=$C5474), "O", "X")</f>
        <v>X</v>
      </c>
    </row>
    <row r="5475" spans="11:18" ht="15.75" customHeight="1">
      <c r="K5475" s="19"/>
      <c r="L5475" s="19"/>
      <c r="M5475" s="19"/>
      <c r="N5475" s="19"/>
      <c r="O5475" s="19"/>
      <c r="P5475" s="19"/>
      <c r="Q5475" s="19"/>
      <c r="R5475" s="19" t="str">
        <f>IF(AND($C5475&lt;=청구서!$H$6-1, 청구서!$F$6&lt;=$C5475), "O", "X")</f>
        <v>X</v>
      </c>
    </row>
    <row r="5476" spans="11:18" ht="15.75" customHeight="1">
      <c r="K5476" s="19"/>
      <c r="L5476" s="19"/>
      <c r="M5476" s="19"/>
      <c r="N5476" s="19"/>
      <c r="O5476" s="19"/>
      <c r="P5476" s="19"/>
      <c r="Q5476" s="19"/>
      <c r="R5476" s="19" t="str">
        <f>IF(AND($C5476&lt;=청구서!$H$6-1, 청구서!$F$6&lt;=$C5476), "O", "X")</f>
        <v>X</v>
      </c>
    </row>
    <row r="5477" spans="11:18" ht="15.75" customHeight="1">
      <c r="K5477" s="19"/>
      <c r="L5477" s="19"/>
      <c r="M5477" s="19"/>
      <c r="N5477" s="19"/>
      <c r="O5477" s="19"/>
      <c r="P5477" s="19"/>
      <c r="Q5477" s="19"/>
      <c r="R5477" s="19" t="str">
        <f>IF(AND($C5477&lt;=청구서!$H$6-1, 청구서!$F$6&lt;=$C5477), "O", "X")</f>
        <v>X</v>
      </c>
    </row>
    <row r="5478" spans="11:18" ht="15.75" customHeight="1">
      <c r="K5478" s="19"/>
      <c r="L5478" s="19"/>
      <c r="M5478" s="19"/>
      <c r="N5478" s="19"/>
      <c r="O5478" s="19"/>
      <c r="P5478" s="19"/>
      <c r="Q5478" s="19"/>
      <c r="R5478" s="19" t="str">
        <f>IF(AND($C5478&lt;=청구서!$H$6-1, 청구서!$F$6&lt;=$C5478), "O", "X")</f>
        <v>X</v>
      </c>
    </row>
    <row r="5479" spans="11:18" ht="15.75" customHeight="1">
      <c r="K5479" s="19"/>
      <c r="L5479" s="19"/>
      <c r="M5479" s="19"/>
      <c r="N5479" s="19"/>
      <c r="O5479" s="19"/>
      <c r="P5479" s="19"/>
      <c r="Q5479" s="19"/>
      <c r="R5479" s="19" t="str">
        <f>IF(AND($C5479&lt;=청구서!$H$6-1, 청구서!$F$6&lt;=$C5479), "O", "X")</f>
        <v>X</v>
      </c>
    </row>
    <row r="5480" spans="11:18" ht="15.75" customHeight="1">
      <c r="K5480" s="19"/>
      <c r="L5480" s="19"/>
      <c r="M5480" s="19"/>
      <c r="N5480" s="19"/>
      <c r="O5480" s="19"/>
      <c r="P5480" s="19"/>
      <c r="Q5480" s="19"/>
      <c r="R5480" s="19" t="str">
        <f>IF(AND($C5480&lt;=청구서!$H$6-1, 청구서!$F$6&lt;=$C5480), "O", "X")</f>
        <v>X</v>
      </c>
    </row>
    <row r="5481" spans="11:18" ht="15.75" customHeight="1">
      <c r="K5481" s="19"/>
      <c r="L5481" s="19"/>
      <c r="M5481" s="19"/>
      <c r="N5481" s="19"/>
      <c r="O5481" s="19"/>
      <c r="P5481" s="19"/>
      <c r="Q5481" s="19"/>
      <c r="R5481" s="19" t="str">
        <f>IF(AND($C5481&lt;=청구서!$H$6-1, 청구서!$F$6&lt;=$C5481), "O", "X")</f>
        <v>X</v>
      </c>
    </row>
    <row r="5482" spans="11:18" ht="15.75" customHeight="1">
      <c r="K5482" s="19"/>
      <c r="L5482" s="19"/>
      <c r="M5482" s="19"/>
      <c r="N5482" s="19"/>
      <c r="O5482" s="19"/>
      <c r="P5482" s="19"/>
      <c r="Q5482" s="19"/>
      <c r="R5482" s="19" t="str">
        <f>IF(AND($C5482&lt;=청구서!$H$6-1, 청구서!$F$6&lt;=$C5482), "O", "X")</f>
        <v>X</v>
      </c>
    </row>
    <row r="5483" spans="11:18" ht="15.75" customHeight="1">
      <c r="K5483" s="19"/>
      <c r="L5483" s="19"/>
      <c r="M5483" s="19"/>
      <c r="N5483" s="19"/>
      <c r="O5483" s="19"/>
      <c r="P5483" s="19"/>
      <c r="Q5483" s="19"/>
      <c r="R5483" s="19" t="str">
        <f>IF(AND($C5483&lt;=청구서!$H$6-1, 청구서!$F$6&lt;=$C5483), "O", "X")</f>
        <v>X</v>
      </c>
    </row>
    <row r="5484" spans="11:18" ht="15.75" customHeight="1">
      <c r="K5484" s="19"/>
      <c r="L5484" s="19"/>
      <c r="M5484" s="19"/>
      <c r="N5484" s="19"/>
      <c r="O5484" s="19"/>
      <c r="P5484" s="19"/>
      <c r="Q5484" s="19"/>
      <c r="R5484" s="19" t="str">
        <f>IF(AND($C5484&lt;=청구서!$H$6-1, 청구서!$F$6&lt;=$C5484), "O", "X")</f>
        <v>X</v>
      </c>
    </row>
    <row r="5485" spans="11:18" ht="15.75" customHeight="1">
      <c r="K5485" s="19"/>
      <c r="L5485" s="19"/>
      <c r="M5485" s="19"/>
      <c r="N5485" s="19"/>
      <c r="O5485" s="19"/>
      <c r="P5485" s="19"/>
      <c r="Q5485" s="19"/>
      <c r="R5485" s="19" t="str">
        <f>IF(AND($C5485&lt;=청구서!$H$6-1, 청구서!$F$6&lt;=$C5485), "O", "X")</f>
        <v>X</v>
      </c>
    </row>
    <row r="5486" spans="11:18" ht="15.75" customHeight="1">
      <c r="K5486" s="19"/>
      <c r="L5486" s="19"/>
      <c r="M5486" s="19"/>
      <c r="N5486" s="19"/>
      <c r="O5486" s="19"/>
      <c r="P5486" s="19"/>
      <c r="Q5486" s="19"/>
      <c r="R5486" s="19" t="str">
        <f>IF(AND($C5486&lt;=청구서!$H$6-1, 청구서!$F$6&lt;=$C5486), "O", "X")</f>
        <v>X</v>
      </c>
    </row>
    <row r="5487" spans="11:18" ht="15.75" customHeight="1">
      <c r="K5487" s="19"/>
      <c r="L5487" s="19"/>
      <c r="M5487" s="19"/>
      <c r="N5487" s="19"/>
      <c r="O5487" s="19"/>
      <c r="P5487" s="19"/>
      <c r="Q5487" s="19"/>
      <c r="R5487" s="19" t="str">
        <f>IF(AND($C5487&lt;=청구서!$H$6-1, 청구서!$F$6&lt;=$C5487), "O", "X")</f>
        <v>X</v>
      </c>
    </row>
    <row r="5488" spans="11:18" ht="15.75" customHeight="1">
      <c r="K5488" s="19"/>
      <c r="L5488" s="19"/>
      <c r="M5488" s="19"/>
      <c r="N5488" s="19"/>
      <c r="O5488" s="19"/>
      <c r="P5488" s="19"/>
      <c r="Q5488" s="19"/>
      <c r="R5488" s="19" t="str">
        <f>IF(AND($C5488&lt;=청구서!$H$6-1, 청구서!$F$6&lt;=$C5488), "O", "X")</f>
        <v>X</v>
      </c>
    </row>
    <row r="5489" spans="11:18" ht="15.75" customHeight="1">
      <c r="K5489" s="19"/>
      <c r="L5489" s="19"/>
      <c r="M5489" s="19"/>
      <c r="N5489" s="19"/>
      <c r="O5489" s="19"/>
      <c r="P5489" s="19"/>
      <c r="Q5489" s="19"/>
      <c r="R5489" s="19" t="str">
        <f>IF(AND($C5489&lt;=청구서!$H$6-1, 청구서!$F$6&lt;=$C5489), "O", "X")</f>
        <v>X</v>
      </c>
    </row>
    <row r="5490" spans="11:18" ht="15.75" customHeight="1">
      <c r="K5490" s="19"/>
      <c r="L5490" s="19"/>
      <c r="M5490" s="19"/>
      <c r="N5490" s="19"/>
      <c r="O5490" s="19"/>
      <c r="P5490" s="19"/>
      <c r="Q5490" s="19"/>
      <c r="R5490" s="19" t="str">
        <f>IF(AND($C5490&lt;=청구서!$H$6-1, 청구서!$F$6&lt;=$C5490), "O", "X")</f>
        <v>X</v>
      </c>
    </row>
    <row r="5491" spans="11:18" ht="15.75" customHeight="1">
      <c r="K5491" s="19"/>
      <c r="L5491" s="19"/>
      <c r="M5491" s="19"/>
      <c r="N5491" s="19"/>
      <c r="O5491" s="19"/>
      <c r="P5491" s="19"/>
      <c r="Q5491" s="19"/>
      <c r="R5491" s="19" t="str">
        <f>IF(AND($C5491&lt;=청구서!$H$6-1, 청구서!$F$6&lt;=$C5491), "O", "X")</f>
        <v>X</v>
      </c>
    </row>
    <row r="5492" spans="11:18" ht="15.75" customHeight="1">
      <c r="K5492" s="19"/>
      <c r="L5492" s="19"/>
      <c r="M5492" s="19"/>
      <c r="N5492" s="19"/>
      <c r="O5492" s="19"/>
      <c r="P5492" s="19"/>
      <c r="Q5492" s="19"/>
      <c r="R5492" s="19" t="str">
        <f>IF(AND($C5492&lt;=청구서!$H$6-1, 청구서!$F$6&lt;=$C5492), "O", "X")</f>
        <v>X</v>
      </c>
    </row>
    <row r="5493" spans="11:18" ht="15.75" customHeight="1">
      <c r="K5493" s="19"/>
      <c r="L5493" s="19"/>
      <c r="M5493" s="19"/>
      <c r="N5493" s="19"/>
      <c r="O5493" s="19"/>
      <c r="P5493" s="19"/>
      <c r="Q5493" s="19"/>
      <c r="R5493" s="19" t="str">
        <f>IF(AND($C5493&lt;=청구서!$H$6-1, 청구서!$F$6&lt;=$C5493), "O", "X")</f>
        <v>X</v>
      </c>
    </row>
    <row r="5494" spans="11:18" ht="15.75" customHeight="1">
      <c r="K5494" s="19"/>
      <c r="L5494" s="19"/>
      <c r="M5494" s="19"/>
      <c r="N5494" s="19"/>
      <c r="O5494" s="19"/>
      <c r="P5494" s="19"/>
      <c r="Q5494" s="19"/>
      <c r="R5494" s="19" t="str">
        <f>IF(AND($C5494&lt;=청구서!$H$6-1, 청구서!$F$6&lt;=$C5494), "O", "X")</f>
        <v>X</v>
      </c>
    </row>
    <row r="5495" spans="11:18" ht="15.75" customHeight="1">
      <c r="K5495" s="19"/>
      <c r="L5495" s="19"/>
      <c r="M5495" s="19"/>
      <c r="N5495" s="19"/>
      <c r="O5495" s="19"/>
      <c r="P5495" s="19"/>
      <c r="Q5495" s="19"/>
      <c r="R5495" s="19" t="str">
        <f>IF(AND($C5495&lt;=청구서!$H$6-1, 청구서!$F$6&lt;=$C5495), "O", "X")</f>
        <v>X</v>
      </c>
    </row>
    <row r="5496" spans="11:18" ht="15.75" customHeight="1">
      <c r="K5496" s="19"/>
      <c r="L5496" s="19"/>
      <c r="M5496" s="19"/>
      <c r="N5496" s="19"/>
      <c r="O5496" s="19"/>
      <c r="P5496" s="19"/>
      <c r="Q5496" s="19"/>
      <c r="R5496" s="19" t="str">
        <f>IF(AND($C5496&lt;=청구서!$H$6-1, 청구서!$F$6&lt;=$C5496), "O", "X")</f>
        <v>X</v>
      </c>
    </row>
    <row r="5497" spans="11:18" ht="15.75" customHeight="1">
      <c r="K5497" s="19"/>
      <c r="L5497" s="19"/>
      <c r="M5497" s="19"/>
      <c r="N5497" s="19"/>
      <c r="O5497" s="19"/>
      <c r="P5497" s="19"/>
      <c r="Q5497" s="19"/>
      <c r="R5497" s="19" t="str">
        <f>IF(AND($C5497&lt;=청구서!$H$6-1, 청구서!$F$6&lt;=$C5497), "O", "X")</f>
        <v>X</v>
      </c>
    </row>
    <row r="5498" spans="11:18" ht="15.75" customHeight="1">
      <c r="K5498" s="19"/>
      <c r="L5498" s="19"/>
      <c r="M5498" s="19"/>
      <c r="N5498" s="19"/>
      <c r="O5498" s="19"/>
      <c r="P5498" s="19"/>
      <c r="Q5498" s="19"/>
      <c r="R5498" s="19" t="str">
        <f>IF(AND($C5498&lt;=청구서!$H$6-1, 청구서!$F$6&lt;=$C5498), "O", "X")</f>
        <v>X</v>
      </c>
    </row>
    <row r="5499" spans="11:18" ht="15.75" customHeight="1">
      <c r="K5499" s="19"/>
      <c r="L5499" s="19"/>
      <c r="M5499" s="19"/>
      <c r="N5499" s="19"/>
      <c r="O5499" s="19"/>
      <c r="P5499" s="19"/>
      <c r="Q5499" s="19"/>
      <c r="R5499" s="19" t="str">
        <f>IF(AND($C5499&lt;=청구서!$H$6-1, 청구서!$F$6&lt;=$C5499), "O", "X")</f>
        <v>X</v>
      </c>
    </row>
    <row r="5500" spans="11:18" ht="15.75" customHeight="1">
      <c r="K5500" s="19"/>
      <c r="L5500" s="19"/>
      <c r="M5500" s="19"/>
      <c r="N5500" s="19"/>
      <c r="O5500" s="19"/>
      <c r="P5500" s="19"/>
      <c r="Q5500" s="19"/>
      <c r="R5500" s="19" t="str">
        <f>IF(AND($C5500&lt;=청구서!$H$6-1, 청구서!$F$6&lt;=$C5500), "O", "X")</f>
        <v>X</v>
      </c>
    </row>
  </sheetData>
  <autoFilter ref="A1:R5500" xr:uid="{00000000-0009-0000-0000-000002000000}"/>
  <phoneticPr fontId="16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청구서</vt:lpstr>
      <vt:lpstr>예약 현황</vt:lpstr>
      <vt:lpstr>Raw</vt:lpstr>
      <vt:lpstr>노랑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TK-OFFICE</cp:lastModifiedBy>
  <dcterms:created xsi:type="dcterms:W3CDTF">2022-06-03T10:49:39Z</dcterms:created>
  <dcterms:modified xsi:type="dcterms:W3CDTF">2023-01-10T03:06:50Z</dcterms:modified>
</cp:coreProperties>
</file>